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C-a5fs04w\職業能力開発総合大学校４\基盤整備センター共有\10_職員間データ交換用\☆小林\01.立山\"/>
    </mc:Choice>
  </mc:AlternateContent>
  <bookViews>
    <workbookView xWindow="0" yWindow="0" windowWidth="28800" windowHeight="14010" activeTab="1"/>
  </bookViews>
  <sheets>
    <sheet name="利用規約" sheetId="23" r:id="rId1"/>
    <sheet name="スキルマップ（共通能力）" sheetId="1" r:id="rId2"/>
    <sheet name="スキルチェック結果" sheetId="2" r:id="rId3"/>
    <sheet name="01" sheetId="24" r:id="rId4"/>
    <sheet name="02" sheetId="25" r:id="rId5"/>
    <sheet name="03" sheetId="26" r:id="rId6"/>
    <sheet name="04" sheetId="27" r:id="rId7"/>
    <sheet name="05" sheetId="28" r:id="rId8"/>
  </sheets>
  <definedNames>
    <definedName name="_xlnm._FilterDatabase" localSheetId="3" hidden="1">'01'!$A$2:$K$2</definedName>
    <definedName name="_xlnm._FilterDatabase" localSheetId="4" hidden="1">'02'!$A$2:$K$13</definedName>
    <definedName name="_xlnm._FilterDatabase" localSheetId="5" hidden="1">'03'!$A$2:$K$24</definedName>
    <definedName name="_xlnm._FilterDatabase" localSheetId="6" hidden="1">'04'!$A$2:$K$2</definedName>
    <definedName name="_xlnm._FilterDatabase" localSheetId="7" hidden="1">'05'!$A$2:$K$2</definedName>
    <definedName name="_Key1" localSheetId="0" hidden="1">#REF!</definedName>
    <definedName name="_Key1" hidden="1">#REF!</definedName>
    <definedName name="_Key2" localSheetId="0" hidden="1">#REF!</definedName>
    <definedName name="_Key2" hidden="1">#REF!</definedName>
    <definedName name="_Order1" hidden="1">255</definedName>
    <definedName name="_Order2" hidden="1">255</definedName>
    <definedName name="_Sort" localSheetId="0" hidden="1">#REF!</definedName>
    <definedName name="_Sort" hidden="1">#REF!</definedName>
    <definedName name="a" localSheetId="3">#REF!</definedName>
    <definedName name="a" localSheetId="4">#REF!</definedName>
    <definedName name="a" localSheetId="5">#REF!</definedName>
    <definedName name="a" localSheetId="6">#REF!</definedName>
    <definedName name="a" localSheetId="7">#REF!</definedName>
    <definedName name="a" localSheetId="0" hidden="1">#REF!</definedName>
    <definedName name="a" hidden="1">#REF!</definedName>
    <definedName name="data" localSheetId="4">#REF!</definedName>
    <definedName name="data" localSheetId="5">#REF!</definedName>
    <definedName name="data" localSheetId="6">#REF!</definedName>
    <definedName name="data" localSheetId="7">#REF!</definedName>
    <definedName name="data">#REF!</definedName>
    <definedName name="_xlnm.Print_Area" localSheetId="3">'01'!$A$1:$K$11</definedName>
    <definedName name="_xlnm.Print_Area" localSheetId="4">'02'!$A$1:$K$29</definedName>
    <definedName name="_xlnm.Print_Area" localSheetId="5">'03'!$A$1:$K$32</definedName>
    <definedName name="_xlnm.Print_Area" localSheetId="6">'04'!$A$1:$K$18</definedName>
    <definedName name="_xlnm.Print_Area" localSheetId="7">'05'!$A$1:$K$15</definedName>
    <definedName name="_xlnm.Print_Area" localSheetId="0">利用規約!$B$2:$D$17</definedName>
    <definedName name="あ" localSheetId="0" hidden="1">#REF!</definedName>
    <definedName name="あ" hidden="1">#REF!</definedName>
    <definedName name="シート" localSheetId="0" hidden="1">#REF!</definedName>
    <definedName name="シート" hidden="1">#REF!</definedName>
    <definedName name="関係法令・通達の理解" localSheetId="0" hidden="1">#REF!</definedName>
    <definedName name="関係法令・通達の理解" hidden="1">#REF!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8" i="28" l="1"/>
  <c r="E8" i="28" s="1"/>
  <c r="O7" i="28"/>
  <c r="E7" i="28" s="1"/>
  <c r="O6" i="28"/>
  <c r="E6" i="28" s="1"/>
  <c r="O5" i="28"/>
  <c r="E5" i="28" s="1"/>
  <c r="O4" i="28"/>
  <c r="E4" i="28" s="1"/>
  <c r="O3" i="28"/>
  <c r="E3" i="28" s="1"/>
  <c r="O11" i="27" l="1"/>
  <c r="E11" i="27" s="1"/>
  <c r="O10" i="27"/>
  <c r="E10" i="27" s="1"/>
  <c r="O9" i="27"/>
  <c r="E9" i="27" s="1"/>
  <c r="O8" i="27"/>
  <c r="E8" i="27" s="1"/>
  <c r="O7" i="27"/>
  <c r="E7" i="27" s="1"/>
  <c r="O6" i="27"/>
  <c r="E6" i="27" s="1"/>
  <c r="O5" i="27"/>
  <c r="E5" i="27" s="1"/>
  <c r="O4" i="27"/>
  <c r="E4" i="27" s="1"/>
  <c r="O3" i="27"/>
  <c r="E3" i="27" s="1"/>
  <c r="O25" i="26" l="1"/>
  <c r="E25" i="26" s="1"/>
  <c r="O24" i="26"/>
  <c r="E24" i="26" s="1"/>
  <c r="O23" i="26"/>
  <c r="E23" i="26" s="1"/>
  <c r="O22" i="26"/>
  <c r="E22" i="26" s="1"/>
  <c r="O21" i="26"/>
  <c r="E21" i="26" s="1"/>
  <c r="O20" i="26"/>
  <c r="E20" i="26"/>
  <c r="O19" i="26"/>
  <c r="E19" i="26" s="1"/>
  <c r="O18" i="26"/>
  <c r="E18" i="26" s="1"/>
  <c r="O17" i="26"/>
  <c r="E17" i="26" s="1"/>
  <c r="O16" i="26"/>
  <c r="E16" i="26"/>
  <c r="O15" i="26"/>
  <c r="E15" i="26" s="1"/>
  <c r="O14" i="26"/>
  <c r="E14" i="26" s="1"/>
  <c r="O13" i="26"/>
  <c r="E13" i="26" s="1"/>
  <c r="O12" i="26"/>
  <c r="E12" i="26" s="1"/>
  <c r="O11" i="26"/>
  <c r="E11" i="26" s="1"/>
  <c r="O10" i="26"/>
  <c r="E10" i="26" s="1"/>
  <c r="O9" i="26"/>
  <c r="E9" i="26" s="1"/>
  <c r="O8" i="26"/>
  <c r="E8" i="26" s="1"/>
  <c r="O7" i="26"/>
  <c r="E7" i="26" s="1"/>
  <c r="O6" i="26"/>
  <c r="E6" i="26" s="1"/>
  <c r="O5" i="26"/>
  <c r="E5" i="26" s="1"/>
  <c r="O4" i="26"/>
  <c r="E4" i="26" s="1"/>
  <c r="O3" i="26"/>
  <c r="E3" i="26" s="1"/>
  <c r="O22" i="25" l="1"/>
  <c r="E22" i="25" s="1"/>
  <c r="O21" i="25"/>
  <c r="E21" i="25" s="1"/>
  <c r="O20" i="25"/>
  <c r="E20" i="25" s="1"/>
  <c r="O19" i="25"/>
  <c r="E19" i="25" s="1"/>
  <c r="O18" i="25"/>
  <c r="E18" i="25" s="1"/>
  <c r="O17" i="25"/>
  <c r="E17" i="25" s="1"/>
  <c r="O16" i="25"/>
  <c r="E16" i="25"/>
  <c r="O15" i="25"/>
  <c r="E15" i="25" s="1"/>
  <c r="O14" i="25"/>
  <c r="E14" i="25" s="1"/>
  <c r="O13" i="25"/>
  <c r="E13" i="25" s="1"/>
  <c r="O12" i="25"/>
  <c r="E12" i="25" s="1"/>
  <c r="O11" i="25"/>
  <c r="E11" i="25" s="1"/>
  <c r="O10" i="25"/>
  <c r="E10" i="25" s="1"/>
  <c r="O9" i="25"/>
  <c r="E9" i="25" s="1"/>
  <c r="O8" i="25"/>
  <c r="E8" i="25" s="1"/>
  <c r="O7" i="25"/>
  <c r="E7" i="25" s="1"/>
  <c r="O6" i="25"/>
  <c r="E6" i="25" s="1"/>
  <c r="O5" i="25"/>
  <c r="E5" i="25" s="1"/>
  <c r="O4" i="25"/>
  <c r="E4" i="25" s="1"/>
  <c r="O3" i="25"/>
  <c r="E3" i="25" s="1"/>
  <c r="O4" i="24" l="1"/>
  <c r="E4" i="24" s="1"/>
  <c r="O3" i="24"/>
  <c r="E3" i="24" s="1"/>
  <c r="N5" i="1" l="1"/>
  <c r="O5" i="1"/>
  <c r="P5" i="1" s="1"/>
  <c r="R5" i="1" s="1"/>
  <c r="N8" i="1"/>
  <c r="O8" i="1"/>
  <c r="P8" i="1" s="1"/>
  <c r="R6" i="1" s="1"/>
  <c r="N13" i="1"/>
  <c r="O13" i="1"/>
  <c r="P13" i="1" s="1"/>
  <c r="R7" i="1" s="1"/>
  <c r="N18" i="1"/>
  <c r="O18" i="1"/>
  <c r="P18" i="1" s="1"/>
  <c r="R8" i="1" s="1"/>
  <c r="N21" i="1"/>
  <c r="O21" i="1"/>
  <c r="P21" i="1" s="1"/>
  <c r="R9" i="1" s="1"/>
</calcChain>
</file>

<file path=xl/sharedStrings.xml><?xml version="1.0" encoding="utf-8"?>
<sst xmlns="http://schemas.openxmlformats.org/spreadsheetml/2006/main" count="392" uniqueCount="190">
  <si>
    <t>共通</t>
    <rPh sb="0" eb="2">
      <t>キョウツウ</t>
    </rPh>
    <phoneticPr fontId="4"/>
  </si>
  <si>
    <t>職業能力開発力</t>
    <rPh sb="0" eb="2">
      <t>ショクギョウ</t>
    </rPh>
    <rPh sb="2" eb="4">
      <t>ノウリョク</t>
    </rPh>
    <rPh sb="4" eb="6">
      <t>カイハツ</t>
    </rPh>
    <rPh sb="6" eb="7">
      <t>リョク</t>
    </rPh>
    <phoneticPr fontId="6"/>
  </si>
  <si>
    <t>職業訓練指導員スキルマップ</t>
    <rPh sb="0" eb="2">
      <t>ショクギョウ</t>
    </rPh>
    <rPh sb="2" eb="4">
      <t>クンレン</t>
    </rPh>
    <rPh sb="4" eb="7">
      <t>シドウイン</t>
    </rPh>
    <phoneticPr fontId="2"/>
  </si>
  <si>
    <t>技能・技術分野（ものづくり訓練の分類体系）</t>
    <rPh sb="0" eb="2">
      <t>ギノウ</t>
    </rPh>
    <rPh sb="3" eb="5">
      <t>ギジュツ</t>
    </rPh>
    <rPh sb="5" eb="7">
      <t>ブンヤ</t>
    </rPh>
    <phoneticPr fontId="4"/>
  </si>
  <si>
    <t>キャリア</t>
    <phoneticPr fontId="4"/>
  </si>
  <si>
    <t>大分類名</t>
    <phoneticPr fontId="4"/>
  </si>
  <si>
    <t>中分類名</t>
    <phoneticPr fontId="4"/>
  </si>
  <si>
    <t>小分類名</t>
    <phoneticPr fontId="4"/>
  </si>
  <si>
    <t>ステップ１</t>
    <phoneticPr fontId="6"/>
  </si>
  <si>
    <t>ステップ２</t>
    <phoneticPr fontId="6"/>
  </si>
  <si>
    <t>ステップ３</t>
    <phoneticPr fontId="6"/>
  </si>
  <si>
    <t>職業能力開発力</t>
    <phoneticPr fontId="6"/>
  </si>
  <si>
    <t>Z</t>
    <phoneticPr fontId="6"/>
  </si>
  <si>
    <t>教育・安全</t>
    <rPh sb="0" eb="2">
      <t>キョウイク</t>
    </rPh>
    <rPh sb="3" eb="5">
      <t>アンゼン</t>
    </rPh>
    <phoneticPr fontId="4"/>
  </si>
  <si>
    <t>教育訓練</t>
    <rPh sb="0" eb="2">
      <t>キョウイク</t>
    </rPh>
    <rPh sb="2" eb="4">
      <t>クンレン</t>
    </rPh>
    <phoneticPr fontId="6"/>
  </si>
  <si>
    <t>訓練計画　</t>
    <phoneticPr fontId="6"/>
  </si>
  <si>
    <t>関係法令・通達等の理解</t>
    <phoneticPr fontId="6"/>
  </si>
  <si>
    <t>訓練コース企画（調査）</t>
    <phoneticPr fontId="6"/>
  </si>
  <si>
    <t>訓練コース企画（カリキュラム提案改善）</t>
    <phoneticPr fontId="6"/>
  </si>
  <si>
    <t>訓練実施</t>
    <rPh sb="0" eb="2">
      <t>クンレン</t>
    </rPh>
    <rPh sb="2" eb="4">
      <t>ジッシ</t>
    </rPh>
    <phoneticPr fontId="6"/>
  </si>
  <si>
    <t>関連研修一覧へ</t>
    <rPh sb="0" eb="6">
      <t>カンレンケンシュウイチラン</t>
    </rPh>
    <phoneticPr fontId="6"/>
  </si>
  <si>
    <t>企業訪問</t>
    <phoneticPr fontId="6"/>
  </si>
  <si>
    <t>訓練管理</t>
    <rPh sb="0" eb="2">
      <t>クンレン</t>
    </rPh>
    <rPh sb="2" eb="4">
      <t>カンリ</t>
    </rPh>
    <phoneticPr fontId="6"/>
  </si>
  <si>
    <t>施設運営サポート</t>
    <rPh sb="0" eb="2">
      <t>シセツ</t>
    </rPh>
    <rPh sb="2" eb="4">
      <t>ウンエイ</t>
    </rPh>
    <phoneticPr fontId="6"/>
  </si>
  <si>
    <t>募集活動</t>
    <phoneticPr fontId="6"/>
  </si>
  <si>
    <t>広報ツールの作成・改善</t>
    <phoneticPr fontId="6"/>
  </si>
  <si>
    <t>地域社会との連携と相談支援</t>
    <rPh sb="0" eb="2">
      <t>チイキ</t>
    </rPh>
    <rPh sb="2" eb="4">
      <t>シャカイ</t>
    </rPh>
    <rPh sb="6" eb="8">
      <t>レンケイ</t>
    </rPh>
    <rPh sb="9" eb="11">
      <t>ソウダン</t>
    </rPh>
    <rPh sb="11" eb="13">
      <t>シエン</t>
    </rPh>
    <phoneticPr fontId="6"/>
  </si>
  <si>
    <t>入所選考</t>
    <phoneticPr fontId="6"/>
  </si>
  <si>
    <t>教材の作成・改善</t>
    <phoneticPr fontId="6"/>
  </si>
  <si>
    <t>訓練指導</t>
    <phoneticPr fontId="6"/>
  </si>
  <si>
    <t>訓練指導の改善</t>
    <phoneticPr fontId="6"/>
  </si>
  <si>
    <t>訓練効果測定の作成・改善</t>
    <phoneticPr fontId="6"/>
  </si>
  <si>
    <t>機器の保守管理</t>
    <phoneticPr fontId="6"/>
  </si>
  <si>
    <t>機器の整備計画</t>
    <phoneticPr fontId="6"/>
  </si>
  <si>
    <t>教材管理</t>
    <phoneticPr fontId="6"/>
  </si>
  <si>
    <t>資材計画の作成・改善</t>
    <phoneticPr fontId="6"/>
  </si>
  <si>
    <t>受講生管理（事務処理）</t>
    <phoneticPr fontId="6"/>
  </si>
  <si>
    <t>受講生管理（指導）</t>
    <phoneticPr fontId="6"/>
  </si>
  <si>
    <t>個人情報管理</t>
    <phoneticPr fontId="6"/>
  </si>
  <si>
    <t>安全衛生活動</t>
    <phoneticPr fontId="6"/>
  </si>
  <si>
    <t>訓練環境の改善</t>
    <phoneticPr fontId="6"/>
  </si>
  <si>
    <t>委員会の運営</t>
    <phoneticPr fontId="6"/>
  </si>
  <si>
    <t>委員会活動</t>
    <phoneticPr fontId="6"/>
  </si>
  <si>
    <t>後輩指導員の指導</t>
    <phoneticPr fontId="6"/>
  </si>
  <si>
    <t>後輩指導員の育成計画</t>
    <phoneticPr fontId="6"/>
  </si>
  <si>
    <t>地域貢献活動</t>
    <phoneticPr fontId="6"/>
  </si>
  <si>
    <t>就職先・実習先企業の開拓</t>
    <phoneticPr fontId="6"/>
  </si>
  <si>
    <t>在職者・事業主に対する相談</t>
    <phoneticPr fontId="6"/>
  </si>
  <si>
    <t>受講生に対する進路相談</t>
    <phoneticPr fontId="6"/>
  </si>
  <si>
    <t>技能・技術の小分類数</t>
    <rPh sb="0" eb="2">
      <t>ギノウ</t>
    </rPh>
    <rPh sb="3" eb="5">
      <t>ギジュツ</t>
    </rPh>
    <rPh sb="6" eb="9">
      <t>ショウブンルイ</t>
    </rPh>
    <rPh sb="9" eb="10">
      <t>スウ</t>
    </rPh>
    <phoneticPr fontId="4"/>
  </si>
  <si>
    <t>※1：ステップ１～３は、難易度ではなく、経験年数を３段階に分けたステップを表している。
経験年数は、概ね以下のように分けているが、あくまでも目安である。
ステップ１：１年～３年、ステップ２：４年～７年、ステップ３：８年以上</t>
    <rPh sb="12" eb="15">
      <t>ナンイド</t>
    </rPh>
    <rPh sb="20" eb="22">
      <t>ケイケン</t>
    </rPh>
    <rPh sb="22" eb="24">
      <t>ネンスウ</t>
    </rPh>
    <rPh sb="26" eb="28">
      <t>ダンカイ</t>
    </rPh>
    <rPh sb="29" eb="30">
      <t>ワ</t>
    </rPh>
    <rPh sb="37" eb="38">
      <t>アラワ</t>
    </rPh>
    <rPh sb="44" eb="46">
      <t>ケイケン</t>
    </rPh>
    <rPh sb="46" eb="48">
      <t>ネンスウ</t>
    </rPh>
    <rPh sb="50" eb="51">
      <t>オオム</t>
    </rPh>
    <rPh sb="52" eb="54">
      <t>イカ</t>
    </rPh>
    <rPh sb="58" eb="59">
      <t>ワ</t>
    </rPh>
    <rPh sb="70" eb="72">
      <t>メヤス</t>
    </rPh>
    <rPh sb="84" eb="85">
      <t>ネン</t>
    </rPh>
    <rPh sb="87" eb="88">
      <t>ネン</t>
    </rPh>
    <rPh sb="96" eb="97">
      <t>ネン</t>
    </rPh>
    <rPh sb="99" eb="100">
      <t>ネン</t>
    </rPh>
    <rPh sb="108" eb="109">
      <t>ネン</t>
    </rPh>
    <rPh sb="109" eb="111">
      <t>イジョウ</t>
    </rPh>
    <phoneticPr fontId="4"/>
  </si>
  <si>
    <t>研修種別</t>
    <rPh sb="0" eb="2">
      <t>ケンシュウ</t>
    </rPh>
    <rPh sb="2" eb="4">
      <t>シュベツ</t>
    </rPh>
    <phoneticPr fontId="4"/>
  </si>
  <si>
    <t>New
Re</t>
    <phoneticPr fontId="4"/>
  </si>
  <si>
    <t>コース
番号</t>
    <rPh sb="4" eb="6">
      <t>バンゴウ</t>
    </rPh>
    <phoneticPr fontId="4"/>
  </si>
  <si>
    <t>研修名</t>
    <rPh sb="0" eb="2">
      <t>ケンシュウ</t>
    </rPh>
    <rPh sb="2" eb="3">
      <t>メイ</t>
    </rPh>
    <phoneticPr fontId="4"/>
  </si>
  <si>
    <t>日程</t>
    <rPh sb="0" eb="2">
      <t>ニッテイ</t>
    </rPh>
    <phoneticPr fontId="4"/>
  </si>
  <si>
    <t>研修会場</t>
    <rPh sb="0" eb="2">
      <t>ケンシュウ</t>
    </rPh>
    <rPh sb="2" eb="4">
      <t>カイジョウ</t>
    </rPh>
    <phoneticPr fontId="4"/>
  </si>
  <si>
    <t>定員</t>
    <rPh sb="0" eb="2">
      <t>テイイン</t>
    </rPh>
    <phoneticPr fontId="4"/>
  </si>
  <si>
    <t>日数</t>
    <rPh sb="0" eb="2">
      <t>ニッスウ</t>
    </rPh>
    <phoneticPr fontId="4"/>
  </si>
  <si>
    <t>民間等
受講料</t>
    <rPh sb="0" eb="2">
      <t>ミンカン</t>
    </rPh>
    <rPh sb="2" eb="3">
      <t>トウ</t>
    </rPh>
    <rPh sb="4" eb="7">
      <t>ジュコウリョウ</t>
    </rPh>
    <phoneticPr fontId="4"/>
  </si>
  <si>
    <t>開催状況</t>
    <rPh sb="0" eb="2">
      <t>カイサイ</t>
    </rPh>
    <rPh sb="2" eb="4">
      <t>ジョウキョウ</t>
    </rPh>
    <phoneticPr fontId="4"/>
  </si>
  <si>
    <t>スキルマップに戻る</t>
    <rPh sb="7" eb="8">
      <t>モド</t>
    </rPh>
    <phoneticPr fontId="1"/>
  </si>
  <si>
    <t>訓練計画</t>
    <rPh sb="0" eb="2">
      <t>クンレン</t>
    </rPh>
    <rPh sb="2" eb="4">
      <t>ケイカク</t>
    </rPh>
    <phoneticPr fontId="1"/>
  </si>
  <si>
    <t>職業能力開発総合大学校</t>
  </si>
  <si>
    <t>Re</t>
    <phoneticPr fontId="15"/>
  </si>
  <si>
    <t>New</t>
  </si>
  <si>
    <t>指導員のための文書作成力</t>
  </si>
  <si>
    <t>学生等への論文作成指導法</t>
  </si>
  <si>
    <t>障害者の就労支援の基礎知識</t>
  </si>
  <si>
    <t>生産性を上げるリーダーシップ</t>
  </si>
  <si>
    <t>ファシリテーション力向上研修</t>
  </si>
  <si>
    <t>キャリアコーチング支援技法</t>
  </si>
  <si>
    <t>訓練現場のクレーム対応スキル</t>
  </si>
  <si>
    <t>職業訓練指導員スキルマップの利用にあたって</t>
    <phoneticPr fontId="6"/>
  </si>
  <si>
    <t>《利用規約》</t>
    <phoneticPr fontId="4"/>
  </si>
  <si>
    <t>１　本職業訓練指導員スキルマップ（以下、「本マップ」といいます。）の著作権は、職業能力開発総合大学校基盤整備センター（以下「当センター」といいます。）にあり、著作権法上の保護を受けており、私的使用や引用など著作権法上認められている場合および下記２の目的で利用する場合を除き、本マップの全部または一部を当センターに無断で転載・複製・印刷・配布・翻訳・貸与などを行うことはできません。
２　本マップは、職業訓練指導員（以下、「テクノインストラクター」といいます。）個人または、職業能力開発施設を運営する者が自テクノインストラクターの人材育成（人材育成計画の検討・作成・実施等）を目的として利用することができます。その他の目的に利用することはできません。</t>
    <rPh sb="2" eb="3">
      <t>ホン</t>
    </rPh>
    <rPh sb="3" eb="5">
      <t>ショクギョウ</t>
    </rPh>
    <rPh sb="5" eb="7">
      <t>クンレン</t>
    </rPh>
    <rPh sb="7" eb="10">
      <t>シドウイン</t>
    </rPh>
    <rPh sb="39" eb="41">
      <t>ショクギョウ</t>
    </rPh>
    <rPh sb="41" eb="43">
      <t>ノウリョク</t>
    </rPh>
    <rPh sb="43" eb="45">
      <t>カイハツ</t>
    </rPh>
    <rPh sb="45" eb="47">
      <t>ソウゴウ</t>
    </rPh>
    <rPh sb="47" eb="50">
      <t>ダイガッコウ</t>
    </rPh>
    <rPh sb="50" eb="52">
      <t>キバン</t>
    </rPh>
    <rPh sb="52" eb="54">
      <t>セイビ</t>
    </rPh>
    <phoneticPr fontId="4"/>
  </si>
  <si>
    <t>《利用方法》</t>
    <rPh sb="3" eb="5">
      <t>ホウホウ</t>
    </rPh>
    <phoneticPr fontId="4"/>
  </si>
  <si>
    <t>《お問い合わせ》</t>
    <phoneticPr fontId="4"/>
  </si>
  <si>
    <t>本マップの構成や考え方については、
　→基盤整備センターHP（http://www.tetras.uitec.jeed.or.jp/）
　　　→【QUICK ACCESS】、【統計・事例】、【データベース】のいずれかから
　　　　→【職業訓練指導員の能力体系】をご覧ください。
詳細の利用方法は、【利用マニュアル】をご覧ください。</t>
    <rPh sb="119" eb="121">
      <t>クンレン</t>
    </rPh>
    <rPh sb="121" eb="124">
      <t>シドウイン</t>
    </rPh>
    <rPh sb="125" eb="127">
      <t>ノウリョク</t>
    </rPh>
    <rPh sb="159" eb="160">
      <t>ラン</t>
    </rPh>
    <phoneticPr fontId="4"/>
  </si>
  <si>
    <t>その他ご質問は、基盤整備センターHP「お問い合わせ・FAQ」あてに、お問い合わせください。</t>
    <phoneticPr fontId="4"/>
  </si>
  <si>
    <t xml:space="preserve">独立行政法人高齢・障害・求職者雇用支援機構
職業能力開発総合大学校
基盤整備センター
〒187-0035東京都小平市小川西町2-32-1
TEL：042（348）5089
URL：http://www.tetras.uitec.jeed.or.jp/
</t>
    <phoneticPr fontId="4"/>
  </si>
  <si>
    <t>１　各シートの説明
　①スキルマップ（○○科）・・・訓練科に必要な技能・技術を体系的にまとめた表
　②スキルチェック結果・・・スキルマップの各要素をチェックした結果のグラフ
　③小分類番号（例：01）・・・訓練科の小分類に関連する職業大で実施する研修の一覧
２　利用方法
　本マップは、すでに有している技能・技術要素にチェックを入れることにより、今後、習得するべき技能・技術を把握することができます。各技能・技術要素の到達水準など能力の詳細は、要素のセルを選択することにより、スキルシートにて確認することができます。また、チェック結果はグラフで確認することができ、大分類毎の網羅率を把握することができます。
　職業能力開発大学校（以下、「職業大」といいます。）で実施する指導員研修一覧は、小分類名横にある「関連研修一覧へ」を選択することにより、関連する研修のカリキュラム内容等を確認することができます。
３　注意点
　自由に編集して活用できるように、全てのシート（計算結果や関数、ハイパーリンク）は保護されていません。編集される場合は、ご自身の判断と責任においてご利用くださるようお願いいたします。
　職業大で実施される翌年度の指導員研修一覧は、１～２月に更新をいたします。</t>
    <rPh sb="21" eb="22">
      <t>カ</t>
    </rPh>
    <rPh sb="26" eb="29">
      <t>クンレンカ</t>
    </rPh>
    <rPh sb="30" eb="32">
      <t>ヒツヨウ</t>
    </rPh>
    <rPh sb="33" eb="35">
      <t>ギノウ</t>
    </rPh>
    <rPh sb="36" eb="38">
      <t>ギジュツ</t>
    </rPh>
    <rPh sb="39" eb="41">
      <t>タイケイ</t>
    </rPh>
    <rPh sb="41" eb="42">
      <t>テキ</t>
    </rPh>
    <rPh sb="47" eb="48">
      <t>ヒョウ</t>
    </rPh>
    <rPh sb="58" eb="60">
      <t>ケッカ</t>
    </rPh>
    <rPh sb="70" eb="73">
      <t>カクヨウソ</t>
    </rPh>
    <rPh sb="80" eb="82">
      <t>ケッカ</t>
    </rPh>
    <rPh sb="89" eb="92">
      <t>ショウブンルイ</t>
    </rPh>
    <rPh sb="92" eb="94">
      <t>バンゴウ</t>
    </rPh>
    <rPh sb="95" eb="96">
      <t>レイ</t>
    </rPh>
    <rPh sb="103" eb="105">
      <t>クンレン</t>
    </rPh>
    <rPh sb="105" eb="106">
      <t>カ</t>
    </rPh>
    <rPh sb="107" eb="110">
      <t>ショウブンルイ</t>
    </rPh>
    <rPh sb="111" eb="113">
      <t>カンレン</t>
    </rPh>
    <rPh sb="115" eb="117">
      <t>ショクギョウ</t>
    </rPh>
    <rPh sb="117" eb="118">
      <t>ダイ</t>
    </rPh>
    <rPh sb="119" eb="121">
      <t>ジッシ</t>
    </rPh>
    <rPh sb="123" eb="125">
      <t>ケンシュウ</t>
    </rPh>
    <rPh sb="126" eb="128">
      <t>イチラン</t>
    </rPh>
    <rPh sb="133" eb="135">
      <t>リヨウ</t>
    </rPh>
    <rPh sb="135" eb="137">
      <t>ホウホウ</t>
    </rPh>
    <rPh sb="139" eb="140">
      <t>ホン</t>
    </rPh>
    <rPh sb="153" eb="155">
      <t>ギノウ</t>
    </rPh>
    <rPh sb="156" eb="158">
      <t>ギジュツ</t>
    </rPh>
    <rPh sb="158" eb="160">
      <t>ヨウソ</t>
    </rPh>
    <rPh sb="166" eb="167">
      <t>イ</t>
    </rPh>
    <rPh sb="175" eb="177">
      <t>コンゴ</t>
    </rPh>
    <rPh sb="178" eb="180">
      <t>シュウトク</t>
    </rPh>
    <rPh sb="190" eb="192">
      <t>ハアク</t>
    </rPh>
    <rPh sb="202" eb="203">
      <t>カク</t>
    </rPh>
    <rPh sb="203" eb="205">
      <t>ギノウ</t>
    </rPh>
    <rPh sb="206" eb="208">
      <t>ギジュツ</t>
    </rPh>
    <rPh sb="208" eb="210">
      <t>ヨウソ</t>
    </rPh>
    <rPh sb="211" eb="213">
      <t>トウタツ</t>
    </rPh>
    <rPh sb="213" eb="215">
      <t>スイジュン</t>
    </rPh>
    <rPh sb="217" eb="219">
      <t>ノウリョク</t>
    </rPh>
    <rPh sb="220" eb="222">
      <t>ショウサイ</t>
    </rPh>
    <rPh sb="224" eb="226">
      <t>ヨウソ</t>
    </rPh>
    <rPh sb="230" eb="232">
      <t>センタク</t>
    </rPh>
    <rPh sb="248" eb="250">
      <t>カクニン</t>
    </rPh>
    <rPh sb="267" eb="269">
      <t>ケッカ</t>
    </rPh>
    <rPh sb="274" eb="276">
      <t>カクニン</t>
    </rPh>
    <rPh sb="284" eb="285">
      <t>ダイ</t>
    </rPh>
    <rPh sb="285" eb="287">
      <t>ブンルイ</t>
    </rPh>
    <rPh sb="287" eb="288">
      <t>ゴト</t>
    </rPh>
    <rPh sb="289" eb="291">
      <t>モウラ</t>
    </rPh>
    <rPh sb="291" eb="292">
      <t>リツ</t>
    </rPh>
    <rPh sb="293" eb="295">
      <t>ハアク</t>
    </rPh>
    <rPh sb="307" eb="309">
      <t>ショクギョウ</t>
    </rPh>
    <rPh sb="309" eb="311">
      <t>ノウリョク</t>
    </rPh>
    <rPh sb="311" eb="313">
      <t>カイハツ</t>
    </rPh>
    <rPh sb="313" eb="316">
      <t>ダイガッコウ</t>
    </rPh>
    <rPh sb="317" eb="319">
      <t>イカ</t>
    </rPh>
    <rPh sb="321" eb="323">
      <t>ショクギョウ</t>
    </rPh>
    <rPh sb="323" eb="324">
      <t>ダイ</t>
    </rPh>
    <rPh sb="333" eb="335">
      <t>ジッシ</t>
    </rPh>
    <rPh sb="337" eb="340">
      <t>シドウイン</t>
    </rPh>
    <rPh sb="340" eb="342">
      <t>ケンシュウ</t>
    </rPh>
    <rPh sb="342" eb="344">
      <t>イチラン</t>
    </rPh>
    <rPh sb="346" eb="349">
      <t>ショウブンルイ</t>
    </rPh>
    <rPh sb="349" eb="350">
      <t>メイ</t>
    </rPh>
    <rPh sb="350" eb="351">
      <t>ヨコ</t>
    </rPh>
    <rPh sb="355" eb="361">
      <t>カンレンケンシュウイチラン</t>
    </rPh>
    <rPh sb="364" eb="366">
      <t>センタク</t>
    </rPh>
    <rPh sb="374" eb="376">
      <t>カンレン</t>
    </rPh>
    <rPh sb="378" eb="380">
      <t>ケンシュウ</t>
    </rPh>
    <rPh sb="387" eb="389">
      <t>ナイヨウ</t>
    </rPh>
    <rPh sb="389" eb="390">
      <t>トウ</t>
    </rPh>
    <rPh sb="391" eb="393">
      <t>カクニン</t>
    </rPh>
    <rPh sb="407" eb="410">
      <t>チュウイテン</t>
    </rPh>
    <rPh sb="412" eb="414">
      <t>ジユウ</t>
    </rPh>
    <rPh sb="415" eb="417">
      <t>ヘンシュウ</t>
    </rPh>
    <rPh sb="419" eb="421">
      <t>カツヨウ</t>
    </rPh>
    <rPh sb="428" eb="429">
      <t>スベ</t>
    </rPh>
    <rPh sb="435" eb="437">
      <t>ケイサン</t>
    </rPh>
    <rPh sb="437" eb="439">
      <t>ケッカ</t>
    </rPh>
    <rPh sb="440" eb="442">
      <t>カンスウ</t>
    </rPh>
    <rPh sb="452" eb="454">
      <t>ホゴ</t>
    </rPh>
    <rPh sb="462" eb="464">
      <t>ヘンシュウ</t>
    </rPh>
    <rPh sb="467" eb="469">
      <t>バアイ</t>
    </rPh>
    <rPh sb="494" eb="495">
      <t>ネガイ</t>
    </rPh>
    <rPh sb="504" eb="506">
      <t>ショクギョウ</t>
    </rPh>
    <rPh sb="506" eb="507">
      <t>ダイ</t>
    </rPh>
    <rPh sb="508" eb="510">
      <t>ジッシ</t>
    </rPh>
    <rPh sb="517" eb="520">
      <t>シドウイン</t>
    </rPh>
    <rPh sb="520" eb="522">
      <t>ケンシュウ</t>
    </rPh>
    <rPh sb="522" eb="524">
      <t>イチラン</t>
    </rPh>
    <rPh sb="529" eb="530">
      <t>ガツ</t>
    </rPh>
    <rPh sb="531" eb="533">
      <t>コウシン</t>
    </rPh>
    <phoneticPr fontId="4"/>
  </si>
  <si>
    <t>令和４年度職業訓練指導員研修一覧（令和４年２月２５日現在）</t>
    <rPh sb="3" eb="5">
      <t>ネンド</t>
    </rPh>
    <rPh sb="5" eb="7">
      <t>ショクギョウ</t>
    </rPh>
    <rPh sb="7" eb="9">
      <t>クンレン</t>
    </rPh>
    <rPh sb="9" eb="12">
      <t>シドウイン</t>
    </rPh>
    <rPh sb="12" eb="14">
      <t>ケンシュウ</t>
    </rPh>
    <rPh sb="14" eb="16">
      <t>イチラン</t>
    </rPh>
    <rPh sb="20" eb="21">
      <t>ネン</t>
    </rPh>
    <rPh sb="22" eb="23">
      <t>ガツ</t>
    </rPh>
    <rPh sb="25" eb="26">
      <t>ニチ</t>
    </rPh>
    <rPh sb="26" eb="28">
      <t>ゲンザイ</t>
    </rPh>
    <phoneticPr fontId="4"/>
  </si>
  <si>
    <t>訓練技法
開発研修</t>
    <phoneticPr fontId="15"/>
  </si>
  <si>
    <t>令和4年 7月 7日(木)～ 7月 8日(金)</t>
    <rPh sb="0" eb="2">
      <t>レイワ</t>
    </rPh>
    <rPh sb="3" eb="4">
      <t>ネン</t>
    </rPh>
    <rPh sb="6" eb="7">
      <t>ガツ</t>
    </rPh>
    <rPh sb="9" eb="10">
      <t>カ</t>
    </rPh>
    <rPh sb="16" eb="17">
      <t>ガツ</t>
    </rPh>
    <rPh sb="19" eb="20">
      <t>ニチ</t>
    </rPh>
    <phoneticPr fontId="20"/>
  </si>
  <si>
    <t>訓練展開上の課題解決</t>
  </si>
  <si>
    <t>令和4年 7月11日(月)～令和5年 1月13日(金)
【集合研修日】令和5年1月13日(金)</t>
    <rPh sb="0" eb="2">
      <t>レイワ</t>
    </rPh>
    <rPh sb="3" eb="4">
      <t>ネン</t>
    </rPh>
    <rPh sb="6" eb="7">
      <t>ガツ</t>
    </rPh>
    <rPh sb="9" eb="10">
      <t>カ</t>
    </rPh>
    <rPh sb="14" eb="16">
      <t>レイワ</t>
    </rPh>
    <rPh sb="17" eb="18">
      <t>ネン</t>
    </rPh>
    <rPh sb="20" eb="21">
      <t>ガツ</t>
    </rPh>
    <rPh sb="23" eb="24">
      <t>ニチ</t>
    </rPh>
    <rPh sb="29" eb="31">
      <t>シュウゴウ</t>
    </rPh>
    <rPh sb="31" eb="34">
      <t>ケンシュウヒ</t>
    </rPh>
    <rPh sb="35" eb="37">
      <t>レイワ</t>
    </rPh>
    <rPh sb="38" eb="39">
      <t>ネン</t>
    </rPh>
    <rPh sb="40" eb="41">
      <t>ガツ</t>
    </rPh>
    <rPh sb="43" eb="44">
      <t>ヒ</t>
    </rPh>
    <rPh sb="45" eb="46">
      <t>キン</t>
    </rPh>
    <phoneticPr fontId="20"/>
  </si>
  <si>
    <t>職業能力開発総合大学校
及びオンライン（各施設）</t>
    <phoneticPr fontId="15"/>
  </si>
  <si>
    <r>
      <t xml:space="preserve">5
</t>
    </r>
    <r>
      <rPr>
        <sz val="9"/>
        <rFont val="ＭＳ Ｐゴシック"/>
        <family val="3"/>
        <charset val="128"/>
      </rPr>
      <t>(集合1)</t>
    </r>
    <phoneticPr fontId="15"/>
  </si>
  <si>
    <t>【通信活用研修】
訓練展開上の課題解決フォロー</t>
    <phoneticPr fontId="15"/>
  </si>
  <si>
    <t>―</t>
  </si>
  <si>
    <t>オンライン（各施設）</t>
  </si>
  <si>
    <t>令和5年 3月 9日(木)～ 3月10日(金)</t>
  </si>
  <si>
    <t>令和4年11月28日(月)～11月29日(火)</t>
    <rPh sb="0" eb="2">
      <t>レイワ</t>
    </rPh>
    <rPh sb="3" eb="4">
      <t>ネン</t>
    </rPh>
    <rPh sb="6" eb="7">
      <t>ガツ</t>
    </rPh>
    <rPh sb="9" eb="10">
      <t>ヒ</t>
    </rPh>
    <rPh sb="11" eb="12">
      <t>ガツ</t>
    </rPh>
    <rPh sb="16" eb="17">
      <t>ガツ</t>
    </rPh>
    <rPh sb="19" eb="20">
      <t>ヒ</t>
    </rPh>
    <rPh sb="21" eb="22">
      <t>カ</t>
    </rPh>
    <phoneticPr fontId="20"/>
  </si>
  <si>
    <t>令和4年 9月 1日(木)～ 9月 2日(金)</t>
    <rPh sb="0" eb="2">
      <t>レイワ</t>
    </rPh>
    <rPh sb="3" eb="4">
      <t>ネン</t>
    </rPh>
    <rPh sb="6" eb="7">
      <t>ガツ</t>
    </rPh>
    <rPh sb="9" eb="10">
      <t>ヒ</t>
    </rPh>
    <rPh sb="11" eb="12">
      <t>キ</t>
    </rPh>
    <rPh sb="16" eb="17">
      <t>ガツ</t>
    </rPh>
    <rPh sb="19" eb="20">
      <t>ヒ</t>
    </rPh>
    <rPh sb="21" eb="22">
      <t>キン</t>
    </rPh>
    <phoneticPr fontId="20"/>
  </si>
  <si>
    <t>令和4年10月27日(木)～10月28日(金)</t>
    <rPh sb="0" eb="2">
      <t>レイワ</t>
    </rPh>
    <rPh sb="3" eb="4">
      <t>ネン</t>
    </rPh>
    <rPh sb="6" eb="7">
      <t>ガツ</t>
    </rPh>
    <rPh sb="9" eb="10">
      <t>ヒ</t>
    </rPh>
    <rPh sb="11" eb="12">
      <t>モク</t>
    </rPh>
    <rPh sb="16" eb="17">
      <t>ガツ</t>
    </rPh>
    <rPh sb="19" eb="20">
      <t>ヒ</t>
    </rPh>
    <rPh sb="21" eb="22">
      <t>キン</t>
    </rPh>
    <phoneticPr fontId="20"/>
  </si>
  <si>
    <t>令和4年10月26日(水)～10月28日(金)</t>
    <rPh sb="0" eb="2">
      <t>レイワ</t>
    </rPh>
    <rPh sb="3" eb="4">
      <t>ネン</t>
    </rPh>
    <rPh sb="6" eb="7">
      <t>ガツ</t>
    </rPh>
    <rPh sb="9" eb="10">
      <t>ヒ</t>
    </rPh>
    <rPh sb="11" eb="12">
      <t>スイ</t>
    </rPh>
    <rPh sb="16" eb="17">
      <t>ガツ</t>
    </rPh>
    <rPh sb="19" eb="20">
      <t>ヒ</t>
    </rPh>
    <rPh sb="21" eb="22">
      <t>キン</t>
    </rPh>
    <phoneticPr fontId="20"/>
  </si>
  <si>
    <t>令和5年 3月 2日(木)～ 3月 3日(金)</t>
    <rPh sb="0" eb="2">
      <t>レイワ</t>
    </rPh>
    <rPh sb="3" eb="4">
      <t>ネン</t>
    </rPh>
    <rPh sb="6" eb="7">
      <t>ガツ</t>
    </rPh>
    <rPh sb="9" eb="10">
      <t>ヒ</t>
    </rPh>
    <rPh sb="11" eb="12">
      <t>キ</t>
    </rPh>
    <rPh sb="16" eb="17">
      <t>ガツ</t>
    </rPh>
    <rPh sb="19" eb="20">
      <t>ヒ</t>
    </rPh>
    <rPh sb="21" eb="22">
      <t>キン</t>
    </rPh>
    <phoneticPr fontId="20"/>
  </si>
  <si>
    <t>一般研修</t>
  </si>
  <si>
    <t>令和4年 8月 1日(月)～ 8月 2日(火)</t>
    <rPh sb="0" eb="2">
      <t>レイワ</t>
    </rPh>
    <rPh sb="3" eb="4">
      <t>ネン</t>
    </rPh>
    <rPh sb="6" eb="7">
      <t>ガツ</t>
    </rPh>
    <rPh sb="9" eb="10">
      <t>ニチ</t>
    </rPh>
    <rPh sb="11" eb="12">
      <t>ゲツ</t>
    </rPh>
    <rPh sb="16" eb="17">
      <t>ガツ</t>
    </rPh>
    <rPh sb="19" eb="20">
      <t>ニチ</t>
    </rPh>
    <rPh sb="21" eb="22">
      <t>カ</t>
    </rPh>
    <phoneticPr fontId="20"/>
  </si>
  <si>
    <t>広報における魅力的なチラシと人の集め方</t>
  </si>
  <si>
    <t>令和4年 7月 4日(月)～ 7月 5日(火)</t>
    <rPh sb="0" eb="2">
      <t>レイワ</t>
    </rPh>
    <rPh sb="3" eb="4">
      <t>ネン</t>
    </rPh>
    <rPh sb="6" eb="7">
      <t>ガツ</t>
    </rPh>
    <rPh sb="9" eb="10">
      <t>ヒ</t>
    </rPh>
    <rPh sb="11" eb="12">
      <t>ゲツ</t>
    </rPh>
    <rPh sb="16" eb="17">
      <t>ガツ</t>
    </rPh>
    <rPh sb="19" eb="20">
      <t>ヒ</t>
    </rPh>
    <rPh sb="21" eb="22">
      <t>ヒ</t>
    </rPh>
    <phoneticPr fontId="20"/>
  </si>
  <si>
    <t>【集合研修日】令和4年12月19日(月)</t>
    <rPh sb="1" eb="3">
      <t>シュウゴウ</t>
    </rPh>
    <rPh sb="3" eb="5">
      <t>ケンシュウ</t>
    </rPh>
    <rPh sb="5" eb="6">
      <t>ヒ</t>
    </rPh>
    <rPh sb="7" eb="9">
      <t>レイワ</t>
    </rPh>
    <rPh sb="10" eb="11">
      <t>ネン</t>
    </rPh>
    <rPh sb="13" eb="14">
      <t>ガツ</t>
    </rPh>
    <rPh sb="16" eb="17">
      <t>ヒ</t>
    </rPh>
    <rPh sb="18" eb="19">
      <t>ゲツ</t>
    </rPh>
    <phoneticPr fontId="20"/>
  </si>
  <si>
    <r>
      <t xml:space="preserve">2
</t>
    </r>
    <r>
      <rPr>
        <sz val="9"/>
        <rFont val="ＭＳ Ｐゴシック"/>
        <family val="3"/>
        <charset val="128"/>
      </rPr>
      <t>(集合1)</t>
    </r>
    <rPh sb="3" eb="5">
      <t>シュウゴウ</t>
    </rPh>
    <phoneticPr fontId="20"/>
  </si>
  <si>
    <t>【通信活用研修】
指導員のための文書作成力</t>
    <phoneticPr fontId="15"/>
  </si>
  <si>
    <r>
      <t>【集合研修日】</t>
    </r>
    <r>
      <rPr>
        <sz val="11"/>
        <color theme="1"/>
        <rFont val="ＭＳ ゴシック"/>
        <family val="3"/>
        <charset val="128"/>
      </rPr>
      <t>令和4年11月30日(水)</t>
    </r>
    <rPh sb="0" eb="7">
      <t>「シュウゴウケンシュウビ」</t>
    </rPh>
    <rPh sb="7" eb="9">
      <t>レイワ</t>
    </rPh>
    <rPh sb="10" eb="11">
      <t>ネン</t>
    </rPh>
    <rPh sb="13" eb="14">
      <t>ガツ</t>
    </rPh>
    <rPh sb="16" eb="17">
      <t>ニチ</t>
    </rPh>
    <rPh sb="18" eb="19">
      <t>スイ</t>
    </rPh>
    <phoneticPr fontId="20"/>
  </si>
  <si>
    <t>【通信活用研修】
訓練教材作成等に係る著作権
（トラブル防止のための勘所）</t>
    <rPh sb="1" eb="7">
      <t>ツウシンカツヨウケンシュウ</t>
    </rPh>
    <phoneticPr fontId="4"/>
  </si>
  <si>
    <t>令和4年10月 6日(木)～10月 7日(金)</t>
    <rPh sb="0" eb="2">
      <t>レイワ</t>
    </rPh>
    <rPh sb="3" eb="4">
      <t>ネン</t>
    </rPh>
    <rPh sb="6" eb="7">
      <t>ガツ</t>
    </rPh>
    <rPh sb="9" eb="10">
      <t>ヒ</t>
    </rPh>
    <rPh sb="11" eb="12">
      <t>キ</t>
    </rPh>
    <rPh sb="16" eb="17">
      <t>ガツ</t>
    </rPh>
    <rPh sb="19" eb="20">
      <t>ヒ</t>
    </rPh>
    <rPh sb="21" eb="22">
      <t>キン</t>
    </rPh>
    <phoneticPr fontId="20"/>
  </si>
  <si>
    <t>コミュニケーションスキル育成講座
　入門編</t>
    <phoneticPr fontId="4"/>
  </si>
  <si>
    <t>令和5年 3月23日(木)～ 3月24日(金)</t>
    <rPh sb="0" eb="2">
      <t>レイワ</t>
    </rPh>
    <rPh sb="3" eb="4">
      <t>ネン</t>
    </rPh>
    <rPh sb="6" eb="7">
      <t>ガツ</t>
    </rPh>
    <rPh sb="9" eb="10">
      <t>ヒ</t>
    </rPh>
    <rPh sb="11" eb="12">
      <t>キ</t>
    </rPh>
    <rPh sb="16" eb="17">
      <t>ガツ</t>
    </rPh>
    <rPh sb="19" eb="20">
      <t>ヒ</t>
    </rPh>
    <rPh sb="21" eb="22">
      <t>キン</t>
    </rPh>
    <phoneticPr fontId="20"/>
  </si>
  <si>
    <t>令和5年 1月24日(火)～ 1月25日(水)</t>
    <rPh sb="0" eb="2">
      <t>レイワ</t>
    </rPh>
    <rPh sb="3" eb="4">
      <t>ネン</t>
    </rPh>
    <rPh sb="6" eb="7">
      <t>ガツ</t>
    </rPh>
    <rPh sb="9" eb="10">
      <t>ニチ</t>
    </rPh>
    <rPh sb="11" eb="12">
      <t>カ</t>
    </rPh>
    <rPh sb="16" eb="17">
      <t>ガツ</t>
    </rPh>
    <rPh sb="19" eb="20">
      <t>ニチ</t>
    </rPh>
    <rPh sb="21" eb="22">
      <t>スイ</t>
    </rPh>
    <phoneticPr fontId="20"/>
  </si>
  <si>
    <r>
      <t>指導員のためのコンプライアンスリーダー
シップと</t>
    </r>
    <r>
      <rPr>
        <sz val="10"/>
        <color theme="1"/>
        <rFont val="ＭＳ ゴシック"/>
        <family val="3"/>
        <charset val="128"/>
      </rPr>
      <t>感情のコントロール</t>
    </r>
    <rPh sb="24" eb="26">
      <t>カンジョウ</t>
    </rPh>
    <phoneticPr fontId="4"/>
  </si>
  <si>
    <t>令和5年 2月 2日(木)～ 2月 3日(金)</t>
    <rPh sb="0" eb="2">
      <t>レイワ</t>
    </rPh>
    <rPh sb="3" eb="4">
      <t>ネン</t>
    </rPh>
    <rPh sb="6" eb="7">
      <t>ガツ</t>
    </rPh>
    <rPh sb="9" eb="10">
      <t>ニチ</t>
    </rPh>
    <rPh sb="11" eb="12">
      <t>モク</t>
    </rPh>
    <rPh sb="16" eb="17">
      <t>ガツ</t>
    </rPh>
    <rPh sb="19" eb="20">
      <t>ニチ</t>
    </rPh>
    <rPh sb="21" eb="22">
      <t>キン</t>
    </rPh>
    <phoneticPr fontId="20"/>
  </si>
  <si>
    <t>エニアグラムを活用したコミュニケーション</t>
  </si>
  <si>
    <t>ビジネス英語：eメールの書き方＆
会話コミュニケーションの基礎</t>
    <phoneticPr fontId="15"/>
  </si>
  <si>
    <t>令和4年 5月11日(水)～ 5月13日(金)</t>
    <rPh sb="0" eb="2">
      <t>レイワ</t>
    </rPh>
    <rPh sb="3" eb="4">
      <t>ネン</t>
    </rPh>
    <rPh sb="6" eb="7">
      <t>ガツ</t>
    </rPh>
    <rPh sb="9" eb="10">
      <t>ヒ</t>
    </rPh>
    <rPh sb="11" eb="12">
      <t>スイ</t>
    </rPh>
    <rPh sb="16" eb="17">
      <t>ガツ</t>
    </rPh>
    <rPh sb="19" eb="20">
      <t>ヒ</t>
    </rPh>
    <rPh sb="21" eb="22">
      <t>キン</t>
    </rPh>
    <phoneticPr fontId="20"/>
  </si>
  <si>
    <t>職業訓練指導員のための技能指導法実践</t>
    <rPh sb="0" eb="2">
      <t>ショクギョウ</t>
    </rPh>
    <rPh sb="2" eb="4">
      <t>クンレン</t>
    </rPh>
    <rPh sb="4" eb="7">
      <t>シドウイン</t>
    </rPh>
    <rPh sb="11" eb="16">
      <t>ギノウシドウホウ</t>
    </rPh>
    <rPh sb="16" eb="18">
      <t>ジッセン</t>
    </rPh>
    <phoneticPr fontId="4"/>
  </si>
  <si>
    <t>京都職業能力開発促進
センター</t>
    <rPh sb="0" eb="2">
      <t>キョウト</t>
    </rPh>
    <rPh sb="2" eb="4">
      <t>ショクギョウ</t>
    </rPh>
    <rPh sb="4" eb="6">
      <t>ノウリョク</t>
    </rPh>
    <rPh sb="6" eb="8">
      <t>カイハツ</t>
    </rPh>
    <rPh sb="8" eb="10">
      <t>ソクシン</t>
    </rPh>
    <phoneticPr fontId="20"/>
  </si>
  <si>
    <t>【集合研修日】令和4年 9月12日(月)</t>
    <rPh sb="1" eb="3">
      <t>シュウゴウ</t>
    </rPh>
    <rPh sb="3" eb="5">
      <t>ケンシュウ</t>
    </rPh>
    <rPh sb="5" eb="6">
      <t>ヒ</t>
    </rPh>
    <rPh sb="7" eb="9">
      <t>レイワ</t>
    </rPh>
    <rPh sb="10" eb="11">
      <t>ネン</t>
    </rPh>
    <rPh sb="13" eb="14">
      <t>ガツ</t>
    </rPh>
    <rPh sb="16" eb="17">
      <t>ヒ</t>
    </rPh>
    <rPh sb="18" eb="19">
      <t>ゲツ</t>
    </rPh>
    <phoneticPr fontId="20"/>
  </si>
  <si>
    <t>【通信活用研修】
職業訓練向けeラーニング教材開発</t>
    <phoneticPr fontId="15"/>
  </si>
  <si>
    <t>令和4年 5月18日(水)～ 5月19日(木)</t>
  </si>
  <si>
    <t>アンケート調査の実際
－仮説検討から結果のまとめ方まで－</t>
    <phoneticPr fontId="15"/>
  </si>
  <si>
    <t>令和4年 7月19日(火)～ 7月20日(水)</t>
    <rPh sb="0" eb="2">
      <t>レイワ</t>
    </rPh>
    <rPh sb="3" eb="4">
      <t>ネン</t>
    </rPh>
    <rPh sb="6" eb="7">
      <t>ガツ</t>
    </rPh>
    <rPh sb="9" eb="10">
      <t>ヒ</t>
    </rPh>
    <rPh sb="11" eb="12">
      <t>ヒ</t>
    </rPh>
    <rPh sb="16" eb="17">
      <t>ガツ</t>
    </rPh>
    <rPh sb="19" eb="20">
      <t>ヒ</t>
    </rPh>
    <rPh sb="21" eb="22">
      <t>ミズ</t>
    </rPh>
    <phoneticPr fontId="20"/>
  </si>
  <si>
    <t>MI理論を利用した配慮の必要な訓練生
への指導技法</t>
    <phoneticPr fontId="15"/>
  </si>
  <si>
    <t>授業力を向上させる話し方、伝え方</t>
  </si>
  <si>
    <t>【集合研修日】令和4年12月13日(火)</t>
  </si>
  <si>
    <t>【通信活用研修】
英語コミュニケーション能力及び
プレゼンテーション能力開発指導法</t>
    <rPh sb="1" eb="3">
      <t>ツウシン</t>
    </rPh>
    <rPh sb="3" eb="7">
      <t>カツヨウケンシュウ</t>
    </rPh>
    <phoneticPr fontId="4"/>
  </si>
  <si>
    <t>調整の上、決定します</t>
    <rPh sb="0" eb="2">
      <t>チョウセイ</t>
    </rPh>
    <rPh sb="3" eb="4">
      <t>ウエ</t>
    </rPh>
    <rPh sb="5" eb="7">
      <t>ケッテイ</t>
    </rPh>
    <phoneticPr fontId="20"/>
  </si>
  <si>
    <t>ＴＷＩトレーナー（人への接し方）養成研修</t>
  </si>
  <si>
    <t>令和4年 6月16日(木)～ 6月17日(金)</t>
    <rPh sb="0" eb="2">
      <t>レイワ</t>
    </rPh>
    <rPh sb="3" eb="4">
      <t>ネン</t>
    </rPh>
    <rPh sb="6" eb="7">
      <t>ガツ</t>
    </rPh>
    <rPh sb="9" eb="10">
      <t>ヒ</t>
    </rPh>
    <rPh sb="11" eb="12">
      <t>モク</t>
    </rPh>
    <rPh sb="16" eb="17">
      <t>ガツ</t>
    </rPh>
    <rPh sb="19" eb="20">
      <t>ヒ</t>
    </rPh>
    <rPh sb="21" eb="22">
      <t>キン</t>
    </rPh>
    <phoneticPr fontId="20"/>
  </si>
  <si>
    <t>令和4年 9月 1日(木)～ 9月 2日(金)</t>
    <rPh sb="0" eb="2">
      <t>レイワ</t>
    </rPh>
    <rPh sb="3" eb="4">
      <t>ネン</t>
    </rPh>
    <rPh sb="6" eb="7">
      <t>ガツ</t>
    </rPh>
    <rPh sb="9" eb="10">
      <t>ヒ</t>
    </rPh>
    <rPh sb="11" eb="12">
      <t>モク</t>
    </rPh>
    <rPh sb="16" eb="17">
      <t>ガツ</t>
    </rPh>
    <rPh sb="19" eb="20">
      <t>ヒ</t>
    </rPh>
    <rPh sb="21" eb="22">
      <t>キン</t>
    </rPh>
    <phoneticPr fontId="20"/>
  </si>
  <si>
    <t>令和4年12月20日(火)～12月21日(水)</t>
    <rPh sb="0" eb="2">
      <t>レイワ</t>
    </rPh>
    <rPh sb="3" eb="4">
      <t>ネン</t>
    </rPh>
    <rPh sb="6" eb="7">
      <t>ガツ</t>
    </rPh>
    <rPh sb="9" eb="10">
      <t>ヒ</t>
    </rPh>
    <rPh sb="11" eb="12">
      <t>ヒ</t>
    </rPh>
    <rPh sb="16" eb="17">
      <t>ガツ</t>
    </rPh>
    <rPh sb="19" eb="20">
      <t>ヒ</t>
    </rPh>
    <rPh sb="21" eb="22">
      <t>ミズ</t>
    </rPh>
    <phoneticPr fontId="20"/>
  </si>
  <si>
    <t>令和4年 7月 7日(木)～ 7月 8日(金)</t>
    <rPh sb="0" eb="2">
      <t>レイワ</t>
    </rPh>
    <rPh sb="3" eb="4">
      <t>ネン</t>
    </rPh>
    <rPh sb="6" eb="7">
      <t>ガツ</t>
    </rPh>
    <rPh sb="9" eb="10">
      <t>ヒ</t>
    </rPh>
    <rPh sb="11" eb="12">
      <t>モク</t>
    </rPh>
    <rPh sb="16" eb="17">
      <t>ガツ</t>
    </rPh>
    <rPh sb="19" eb="20">
      <t>ヒ</t>
    </rPh>
    <rPh sb="21" eb="22">
      <t>キン</t>
    </rPh>
    <phoneticPr fontId="20"/>
  </si>
  <si>
    <t>令和4年 6月14日(火)～ 6月15日(水)</t>
    <rPh sb="0" eb="2">
      <t>レイワ</t>
    </rPh>
    <rPh sb="3" eb="4">
      <t>ネン</t>
    </rPh>
    <rPh sb="6" eb="7">
      <t>ガツ</t>
    </rPh>
    <rPh sb="9" eb="10">
      <t>ヒ</t>
    </rPh>
    <rPh sb="11" eb="12">
      <t>ヒ</t>
    </rPh>
    <rPh sb="16" eb="17">
      <t>ガツ</t>
    </rPh>
    <rPh sb="19" eb="20">
      <t>ヒ</t>
    </rPh>
    <rPh sb="21" eb="22">
      <t>ミズ</t>
    </rPh>
    <phoneticPr fontId="20"/>
  </si>
  <si>
    <t>令和4年 7月11日(月)～ 7月12日(火)</t>
    <rPh sb="0" eb="2">
      <t>レイワ</t>
    </rPh>
    <rPh sb="3" eb="4">
      <t>ネン</t>
    </rPh>
    <rPh sb="6" eb="7">
      <t>ガツ</t>
    </rPh>
    <rPh sb="9" eb="10">
      <t>ヒ</t>
    </rPh>
    <rPh sb="11" eb="12">
      <t>ゲツ</t>
    </rPh>
    <rPh sb="16" eb="17">
      <t>ガツ</t>
    </rPh>
    <rPh sb="19" eb="20">
      <t>ヒ</t>
    </rPh>
    <rPh sb="21" eb="22">
      <t>ヒ</t>
    </rPh>
    <phoneticPr fontId="20"/>
  </si>
  <si>
    <t>令和4年12月22日(木)～12月23日(金)</t>
    <rPh sb="0" eb="2">
      <t>レイワ</t>
    </rPh>
    <rPh sb="3" eb="4">
      <t>ネン</t>
    </rPh>
    <rPh sb="6" eb="7">
      <t>ガツ</t>
    </rPh>
    <rPh sb="9" eb="10">
      <t>ヒ</t>
    </rPh>
    <rPh sb="11" eb="12">
      <t>モク</t>
    </rPh>
    <rPh sb="16" eb="17">
      <t>ガツ</t>
    </rPh>
    <rPh sb="19" eb="20">
      <t>ヒ</t>
    </rPh>
    <rPh sb="21" eb="22">
      <t>キン</t>
    </rPh>
    <phoneticPr fontId="20"/>
  </si>
  <si>
    <t>令和4年 5月17日(火)～ 5月18日(水)</t>
    <rPh sb="0" eb="2">
      <t>レイワ</t>
    </rPh>
    <rPh sb="3" eb="4">
      <t>ネン</t>
    </rPh>
    <rPh sb="6" eb="7">
      <t>ガツ</t>
    </rPh>
    <rPh sb="9" eb="10">
      <t>ニチ</t>
    </rPh>
    <rPh sb="11" eb="12">
      <t>カ</t>
    </rPh>
    <rPh sb="16" eb="17">
      <t>ガツ</t>
    </rPh>
    <rPh sb="19" eb="20">
      <t>ニチ</t>
    </rPh>
    <rPh sb="21" eb="22">
      <t>スイ</t>
    </rPh>
    <phoneticPr fontId="20"/>
  </si>
  <si>
    <t>ストレスマネジメントとマインドフルネス</t>
  </si>
  <si>
    <t>一般校の指導員のための
精神・発達障害に配慮した支援と対応
（理解と接し方編）</t>
    <phoneticPr fontId="15"/>
  </si>
  <si>
    <t>令和4年 7月 5日(火)～ 7月 6日(水)</t>
    <rPh sb="0" eb="2">
      <t>レイワ</t>
    </rPh>
    <rPh sb="3" eb="4">
      <t>ネン</t>
    </rPh>
    <rPh sb="6" eb="7">
      <t>ガツ</t>
    </rPh>
    <rPh sb="9" eb="10">
      <t>ヒ</t>
    </rPh>
    <rPh sb="11" eb="12">
      <t>ヒ</t>
    </rPh>
    <rPh sb="16" eb="17">
      <t>ガツ</t>
    </rPh>
    <rPh sb="19" eb="20">
      <t>ヒ</t>
    </rPh>
    <rPh sb="21" eb="22">
      <t>ミズ</t>
    </rPh>
    <phoneticPr fontId="20"/>
  </si>
  <si>
    <t>令和5年 1月18日(水)～ 1月19日(木)</t>
    <rPh sb="0" eb="2">
      <t>レイワ</t>
    </rPh>
    <rPh sb="3" eb="4">
      <t>ネン</t>
    </rPh>
    <rPh sb="6" eb="7">
      <t>ガツ</t>
    </rPh>
    <rPh sb="9" eb="10">
      <t>ヒ</t>
    </rPh>
    <rPh sb="11" eb="12">
      <t>ミズ</t>
    </rPh>
    <rPh sb="16" eb="17">
      <t>ガツ</t>
    </rPh>
    <rPh sb="19" eb="20">
      <t>ヒ</t>
    </rPh>
    <rPh sb="21" eb="22">
      <t>モク</t>
    </rPh>
    <phoneticPr fontId="20"/>
  </si>
  <si>
    <t>一般校の指導員のための
精神・発達障害に配慮した支援と対応
（訓練の支援と支援体制編）</t>
    <phoneticPr fontId="15"/>
  </si>
  <si>
    <t>令和4年10月24日(月)～10月25日(火)</t>
    <rPh sb="0" eb="2">
      <t>レイワ</t>
    </rPh>
    <rPh sb="3" eb="4">
      <t>ネン</t>
    </rPh>
    <rPh sb="6" eb="7">
      <t>ガツ</t>
    </rPh>
    <rPh sb="9" eb="10">
      <t>ヒ</t>
    </rPh>
    <rPh sb="11" eb="12">
      <t>ゲツ</t>
    </rPh>
    <rPh sb="16" eb="17">
      <t>ガツ</t>
    </rPh>
    <rPh sb="19" eb="20">
      <t>ヒ</t>
    </rPh>
    <rPh sb="21" eb="22">
      <t>ヒ</t>
    </rPh>
    <phoneticPr fontId="20"/>
  </si>
  <si>
    <t>令和5年 2月 6日(月)～ 2月 7日(火)</t>
    <rPh sb="0" eb="2">
      <t>レイワ</t>
    </rPh>
    <rPh sb="3" eb="4">
      <t>ネン</t>
    </rPh>
    <rPh sb="6" eb="7">
      <t>ガツ</t>
    </rPh>
    <rPh sb="9" eb="10">
      <t>ヒ</t>
    </rPh>
    <rPh sb="11" eb="12">
      <t>ゲツ</t>
    </rPh>
    <rPh sb="16" eb="17">
      <t>ガツ</t>
    </rPh>
    <rPh sb="19" eb="20">
      <t>ヒ</t>
    </rPh>
    <rPh sb="21" eb="22">
      <t>ヒ</t>
    </rPh>
    <phoneticPr fontId="20"/>
  </si>
  <si>
    <t>一般校の指導員のための
精神・発達障害に配慮した支援と対応
（メンタルの支援編）</t>
    <phoneticPr fontId="15"/>
  </si>
  <si>
    <t>令和4年10月26日(水)～10月27日(木)</t>
    <rPh sb="0" eb="2">
      <t>レイワ</t>
    </rPh>
    <rPh sb="3" eb="4">
      <t>ネン</t>
    </rPh>
    <rPh sb="6" eb="7">
      <t>ガツ</t>
    </rPh>
    <rPh sb="9" eb="10">
      <t>ヒ</t>
    </rPh>
    <rPh sb="11" eb="12">
      <t>ミズ</t>
    </rPh>
    <rPh sb="16" eb="17">
      <t>ガツ</t>
    </rPh>
    <rPh sb="19" eb="20">
      <t>ヒ</t>
    </rPh>
    <rPh sb="21" eb="22">
      <t>モク</t>
    </rPh>
    <phoneticPr fontId="20"/>
  </si>
  <si>
    <t>令和5年 2月 8日(水)～ 2月 9日(木)</t>
    <rPh sb="0" eb="2">
      <t>レイワ</t>
    </rPh>
    <rPh sb="3" eb="4">
      <t>ネン</t>
    </rPh>
    <rPh sb="6" eb="7">
      <t>ガツ</t>
    </rPh>
    <rPh sb="9" eb="10">
      <t>ヒ</t>
    </rPh>
    <rPh sb="11" eb="12">
      <t>ミズ</t>
    </rPh>
    <rPh sb="16" eb="17">
      <t>ガツ</t>
    </rPh>
    <rPh sb="19" eb="20">
      <t>ヒ</t>
    </rPh>
    <rPh sb="21" eb="22">
      <t>モク</t>
    </rPh>
    <phoneticPr fontId="20"/>
  </si>
  <si>
    <t>令和4年 7月13日(水)～ 7月14日(木)</t>
    <rPh sb="0" eb="2">
      <t>レイワ</t>
    </rPh>
    <rPh sb="3" eb="4">
      <t>ネン</t>
    </rPh>
    <rPh sb="6" eb="7">
      <t>ガツ</t>
    </rPh>
    <rPh sb="9" eb="10">
      <t>ヒ</t>
    </rPh>
    <rPh sb="11" eb="12">
      <t>ミズ</t>
    </rPh>
    <rPh sb="16" eb="17">
      <t>ガツ</t>
    </rPh>
    <rPh sb="19" eb="20">
      <t>ヒ</t>
    </rPh>
    <rPh sb="21" eb="22">
      <t>モク</t>
    </rPh>
    <phoneticPr fontId="20"/>
  </si>
  <si>
    <t>一般校の指導員のための
精神・発達障害に配慮した支援と対応
（就職活動の支援編）</t>
    <phoneticPr fontId="15"/>
  </si>
  <si>
    <t>令和4年 8月30日(火)～ 8月31日(水)</t>
    <rPh sb="0" eb="2">
      <t>レイワ</t>
    </rPh>
    <rPh sb="3" eb="4">
      <t>ネン</t>
    </rPh>
    <rPh sb="6" eb="7">
      <t>ガツ</t>
    </rPh>
    <rPh sb="9" eb="10">
      <t>ヒ</t>
    </rPh>
    <rPh sb="11" eb="12">
      <t>ヒ</t>
    </rPh>
    <rPh sb="16" eb="17">
      <t>ガツ</t>
    </rPh>
    <rPh sb="19" eb="20">
      <t>ヒ</t>
    </rPh>
    <rPh sb="21" eb="22">
      <t>ミズ</t>
    </rPh>
    <phoneticPr fontId="20"/>
  </si>
  <si>
    <t>令和5年 1月16日(月)～ 1月17日(火)</t>
    <rPh sb="0" eb="2">
      <t>レイワ</t>
    </rPh>
    <rPh sb="3" eb="4">
      <t>ネン</t>
    </rPh>
    <rPh sb="6" eb="7">
      <t>ガツ</t>
    </rPh>
    <rPh sb="9" eb="10">
      <t>ヒ</t>
    </rPh>
    <rPh sb="11" eb="12">
      <t>ゲツ</t>
    </rPh>
    <rPh sb="16" eb="17">
      <t>ガツ</t>
    </rPh>
    <rPh sb="19" eb="20">
      <t>ヒ</t>
    </rPh>
    <rPh sb="21" eb="22">
      <t>ヒ</t>
    </rPh>
    <phoneticPr fontId="20"/>
  </si>
  <si>
    <t>令和4年10月 4日(火)～10月 5日(水)</t>
    <rPh sb="0" eb="2">
      <t>レイワ</t>
    </rPh>
    <rPh sb="3" eb="4">
      <t>ネン</t>
    </rPh>
    <rPh sb="6" eb="7">
      <t>ガツ</t>
    </rPh>
    <rPh sb="9" eb="10">
      <t>ヒ</t>
    </rPh>
    <rPh sb="11" eb="12">
      <t>カ</t>
    </rPh>
    <rPh sb="16" eb="17">
      <t>ガツ</t>
    </rPh>
    <rPh sb="19" eb="20">
      <t>ヒ</t>
    </rPh>
    <rPh sb="21" eb="22">
      <t>スイ</t>
    </rPh>
    <phoneticPr fontId="20"/>
  </si>
  <si>
    <t>怒りのマネジメントとストレスマネジメント</t>
    <rPh sb="0" eb="1">
      <t>イカ</t>
    </rPh>
    <phoneticPr fontId="4"/>
  </si>
  <si>
    <t>令和4年10月 6日(木)～10月 7日(金)</t>
    <rPh sb="0" eb="2">
      <t>レイワ</t>
    </rPh>
    <rPh sb="3" eb="4">
      <t>ネン</t>
    </rPh>
    <rPh sb="6" eb="7">
      <t>ガツ</t>
    </rPh>
    <rPh sb="9" eb="10">
      <t>ニチ</t>
    </rPh>
    <rPh sb="11" eb="12">
      <t>モク</t>
    </rPh>
    <rPh sb="16" eb="17">
      <t>ガツ</t>
    </rPh>
    <rPh sb="19" eb="20">
      <t>ニチ</t>
    </rPh>
    <rPh sb="21" eb="22">
      <t>キン</t>
    </rPh>
    <phoneticPr fontId="20"/>
  </si>
  <si>
    <t>精神・発達障害者支援のためのＳＳＴ
（基礎編）</t>
    <phoneticPr fontId="15"/>
  </si>
  <si>
    <t>令和4年10月13日(木)～10月14日(金)</t>
    <rPh sb="0" eb="2">
      <t>レイワ</t>
    </rPh>
    <rPh sb="3" eb="4">
      <t>ネン</t>
    </rPh>
    <rPh sb="6" eb="7">
      <t>ガツ</t>
    </rPh>
    <rPh sb="9" eb="10">
      <t>ニチ</t>
    </rPh>
    <rPh sb="11" eb="12">
      <t>モク</t>
    </rPh>
    <rPh sb="16" eb="17">
      <t>ガツ</t>
    </rPh>
    <rPh sb="19" eb="20">
      <t>カ</t>
    </rPh>
    <rPh sb="20" eb="23">
      <t>キン</t>
    </rPh>
    <phoneticPr fontId="20"/>
  </si>
  <si>
    <t>精神・発達障害者支援のためのＳＳＴ
（応用編）</t>
    <rPh sb="19" eb="21">
      <t>オウヨウ</t>
    </rPh>
    <phoneticPr fontId="4"/>
  </si>
  <si>
    <t>令和4年11月 9日(水)～11月10日(木)</t>
    <rPh sb="0" eb="2">
      <t>レイワ</t>
    </rPh>
    <rPh sb="3" eb="4">
      <t>ネン</t>
    </rPh>
    <rPh sb="6" eb="7">
      <t>ガツ</t>
    </rPh>
    <rPh sb="9" eb="10">
      <t>ニチ</t>
    </rPh>
    <rPh sb="11" eb="12">
      <t>スイ</t>
    </rPh>
    <rPh sb="16" eb="17">
      <t>ガツ</t>
    </rPh>
    <rPh sb="19" eb="20">
      <t>ニチ</t>
    </rPh>
    <rPh sb="21" eb="22">
      <t>モク</t>
    </rPh>
    <phoneticPr fontId="20"/>
  </si>
  <si>
    <t>国立職業リハビリテーション
センター</t>
    <phoneticPr fontId="15"/>
  </si>
  <si>
    <t>精神障害者・発達障害者を対象とした
訓練指導</t>
    <rPh sb="0" eb="2">
      <t>セイシン</t>
    </rPh>
    <rPh sb="2" eb="5">
      <t>ショウガイシャ</t>
    </rPh>
    <rPh sb="6" eb="8">
      <t>ハッタツ</t>
    </rPh>
    <rPh sb="8" eb="11">
      <t>ショウガイシャ</t>
    </rPh>
    <rPh sb="12" eb="14">
      <t>タイショウ</t>
    </rPh>
    <rPh sb="18" eb="20">
      <t>クンレン</t>
    </rPh>
    <rPh sb="20" eb="22">
      <t>シドウ</t>
    </rPh>
    <phoneticPr fontId="4"/>
  </si>
  <si>
    <t>令和4年12月 7日(水)～12月 8日(木)</t>
    <rPh sb="0" eb="2">
      <t>レイワ</t>
    </rPh>
    <rPh sb="3" eb="4">
      <t>ネン</t>
    </rPh>
    <rPh sb="6" eb="7">
      <t>ガツ</t>
    </rPh>
    <rPh sb="9" eb="10">
      <t>ニチ</t>
    </rPh>
    <rPh sb="11" eb="12">
      <t>スイ</t>
    </rPh>
    <rPh sb="16" eb="17">
      <t>ガツ</t>
    </rPh>
    <rPh sb="19" eb="20">
      <t>ニチ</t>
    </rPh>
    <rPh sb="21" eb="22">
      <t>モク</t>
    </rPh>
    <phoneticPr fontId="20"/>
  </si>
  <si>
    <t>訓練場面での行動観察による
特性把握と対応法</t>
    <rPh sb="6" eb="8">
      <t>コウドウ</t>
    </rPh>
    <rPh sb="8" eb="10">
      <t>カンサツ</t>
    </rPh>
    <phoneticPr fontId="4"/>
  </si>
  <si>
    <t>令和5年 2月14日(火)～ 2月17日(金)</t>
    <rPh sb="0" eb="2">
      <t>レイワ</t>
    </rPh>
    <rPh sb="3" eb="4">
      <t>ネン</t>
    </rPh>
    <rPh sb="6" eb="7">
      <t>ガツ</t>
    </rPh>
    <rPh sb="9" eb="10">
      <t>ニチ</t>
    </rPh>
    <rPh sb="11" eb="12">
      <t>カ</t>
    </rPh>
    <rPh sb="16" eb="17">
      <t>ガツ</t>
    </rPh>
    <rPh sb="19" eb="20">
      <t>ニチ</t>
    </rPh>
    <rPh sb="21" eb="22">
      <t>キン</t>
    </rPh>
    <phoneticPr fontId="20"/>
  </si>
  <si>
    <t>カウンセリングの実際
（人への理解と援助のために）</t>
    <phoneticPr fontId="15"/>
  </si>
  <si>
    <t>令和4年12月 1日(木)～12月 2日(金)</t>
    <rPh sb="0" eb="2">
      <t>レイワ</t>
    </rPh>
    <rPh sb="3" eb="4">
      <t>ネン</t>
    </rPh>
    <rPh sb="6" eb="7">
      <t>ガツ</t>
    </rPh>
    <rPh sb="9" eb="10">
      <t>ヒ</t>
    </rPh>
    <rPh sb="11" eb="12">
      <t>モク</t>
    </rPh>
    <rPh sb="16" eb="17">
      <t>ガツ</t>
    </rPh>
    <rPh sb="19" eb="20">
      <t>ヒ</t>
    </rPh>
    <rPh sb="21" eb="22">
      <t>キン</t>
    </rPh>
    <phoneticPr fontId="20"/>
  </si>
  <si>
    <t>令和5年 2月28日(火)～ 3月 1日(水)</t>
    <rPh sb="0" eb="2">
      <t>レイワ</t>
    </rPh>
    <rPh sb="3" eb="4">
      <t>ネン</t>
    </rPh>
    <rPh sb="6" eb="7">
      <t>ガツ</t>
    </rPh>
    <rPh sb="9" eb="10">
      <t>ヒ</t>
    </rPh>
    <rPh sb="11" eb="12">
      <t>カ</t>
    </rPh>
    <rPh sb="16" eb="17">
      <t>ガツ</t>
    </rPh>
    <rPh sb="19" eb="20">
      <t>ヒ</t>
    </rPh>
    <rPh sb="21" eb="22">
      <t>スイ</t>
    </rPh>
    <phoneticPr fontId="20"/>
  </si>
  <si>
    <t>令和4年 8月 1日(月)～ 8月 2日(火)</t>
    <rPh sb="0" eb="2">
      <t>レイワ</t>
    </rPh>
    <rPh sb="3" eb="4">
      <t>ネン</t>
    </rPh>
    <rPh sb="6" eb="7">
      <t>ガツ</t>
    </rPh>
    <rPh sb="9" eb="10">
      <t>ヒ</t>
    </rPh>
    <rPh sb="11" eb="12">
      <t>ツキ</t>
    </rPh>
    <rPh sb="16" eb="17">
      <t>ガツ</t>
    </rPh>
    <rPh sb="19" eb="20">
      <t>ヒ</t>
    </rPh>
    <rPh sb="21" eb="22">
      <t>ヒ</t>
    </rPh>
    <phoneticPr fontId="20"/>
  </si>
  <si>
    <t>令和4年 5月12日(木)～ 5月13日(金)</t>
    <rPh sb="0" eb="2">
      <t>レイワ</t>
    </rPh>
    <rPh sb="3" eb="4">
      <t>ネン</t>
    </rPh>
    <rPh sb="6" eb="7">
      <t>ガツ</t>
    </rPh>
    <rPh sb="9" eb="10">
      <t>ヒ</t>
    </rPh>
    <rPh sb="11" eb="12">
      <t>キ</t>
    </rPh>
    <rPh sb="16" eb="17">
      <t>ガツ</t>
    </rPh>
    <rPh sb="19" eb="20">
      <t>ヒ</t>
    </rPh>
    <rPh sb="21" eb="22">
      <t>キン</t>
    </rPh>
    <phoneticPr fontId="20"/>
  </si>
  <si>
    <r>
      <t>職業能力開発総合大学校
及びトッパン</t>
    </r>
    <r>
      <rPr>
        <sz val="11"/>
        <color theme="1"/>
        <rFont val="ＭＳ ゴシック"/>
        <family val="3"/>
        <charset val="128"/>
      </rPr>
      <t>グループ
安全道場（予定）</t>
    </r>
    <rPh sb="0" eb="2">
      <t>ショクギョウ</t>
    </rPh>
    <rPh sb="2" eb="4">
      <t>ノウリョク</t>
    </rPh>
    <rPh sb="4" eb="6">
      <t>カイハツ</t>
    </rPh>
    <rPh sb="6" eb="8">
      <t>ソウゴウ</t>
    </rPh>
    <rPh sb="8" eb="11">
      <t>ダイガッコウ</t>
    </rPh>
    <rPh sb="12" eb="13">
      <t>オヨ</t>
    </rPh>
    <rPh sb="23" eb="25">
      <t>アンゼン</t>
    </rPh>
    <rPh sb="25" eb="27">
      <t>ドウジョウ</t>
    </rPh>
    <rPh sb="28" eb="30">
      <t>ヨテイ</t>
    </rPh>
    <phoneticPr fontId="20"/>
  </si>
  <si>
    <t>指導員のための危険感受性の養成</t>
    <rPh sb="0" eb="3">
      <t>シドウイン</t>
    </rPh>
    <rPh sb="7" eb="9">
      <t>キケン</t>
    </rPh>
    <rPh sb="9" eb="12">
      <t>カンジュセイ</t>
    </rPh>
    <rPh sb="13" eb="15">
      <t>ヨウセイ</t>
    </rPh>
    <phoneticPr fontId="4"/>
  </si>
  <si>
    <t>令和4年 7月 6日(水)～ 7月 7日(木)</t>
  </si>
  <si>
    <t>オンライン又は職業能力開発総合大学校</t>
    <rPh sb="5" eb="6">
      <t>マタ</t>
    </rPh>
    <rPh sb="7" eb="9">
      <t>ショクギョウ</t>
    </rPh>
    <rPh sb="9" eb="11">
      <t>ノウリョク</t>
    </rPh>
    <rPh sb="11" eb="13">
      <t>カイハツ</t>
    </rPh>
    <rPh sb="13" eb="15">
      <t>ソウゴウ</t>
    </rPh>
    <rPh sb="15" eb="18">
      <t>ダイガッコウ</t>
    </rPh>
    <phoneticPr fontId="20"/>
  </si>
  <si>
    <t>職業能力開発施設における安全衛生
指導力向上研修（安全衛生の訓練技法）</t>
    <phoneticPr fontId="4"/>
  </si>
  <si>
    <t>【集合研修日】令和4年 9月 9日(金)</t>
    <rPh sb="1" eb="3">
      <t>シュウゴウ</t>
    </rPh>
    <rPh sb="3" eb="6">
      <t>ケンシュウビ</t>
    </rPh>
    <rPh sb="7" eb="9">
      <t>レイワ</t>
    </rPh>
    <rPh sb="10" eb="11">
      <t>ネン</t>
    </rPh>
    <rPh sb="13" eb="14">
      <t>ガツ</t>
    </rPh>
    <rPh sb="16" eb="17">
      <t>ヒ</t>
    </rPh>
    <rPh sb="18" eb="19">
      <t>キン</t>
    </rPh>
    <phoneticPr fontId="20"/>
  </si>
  <si>
    <t>【通信活用研修】
「LGBT」等に関わる職場対応</t>
    <phoneticPr fontId="15"/>
  </si>
  <si>
    <t>指導員のための事例で学ぶ技術者倫理</t>
  </si>
  <si>
    <t>令和4年11月28日(月)～11月30日(水)</t>
    <rPh sb="0" eb="2">
      <t>レイワ</t>
    </rPh>
    <rPh sb="3" eb="4">
      <t>ネン</t>
    </rPh>
    <rPh sb="6" eb="7">
      <t>ガツ</t>
    </rPh>
    <rPh sb="9" eb="10">
      <t>ニチ</t>
    </rPh>
    <rPh sb="11" eb="12">
      <t>ゲツ</t>
    </rPh>
    <rPh sb="16" eb="17">
      <t>ガツ</t>
    </rPh>
    <rPh sb="19" eb="20">
      <t>ニチ</t>
    </rPh>
    <rPh sb="21" eb="22">
      <t>スイ</t>
    </rPh>
    <phoneticPr fontId="20"/>
  </si>
  <si>
    <t>指導員のためのロジカル・シンキング
による問題解決技法</t>
    <phoneticPr fontId="15"/>
  </si>
  <si>
    <t>令和5年 2月 7日(火)～ 2月 8日(水)</t>
    <rPh sb="0" eb="2">
      <t>レイワ</t>
    </rPh>
    <rPh sb="3" eb="4">
      <t>ネン</t>
    </rPh>
    <rPh sb="6" eb="7">
      <t>ガツ</t>
    </rPh>
    <rPh sb="9" eb="10">
      <t>ニチ</t>
    </rPh>
    <rPh sb="11" eb="12">
      <t>カ</t>
    </rPh>
    <rPh sb="16" eb="17">
      <t>ガツ</t>
    </rPh>
    <rPh sb="19" eb="20">
      <t>ニチ</t>
    </rPh>
    <rPh sb="21" eb="22">
      <t>スイ</t>
    </rPh>
    <phoneticPr fontId="20"/>
  </si>
  <si>
    <t>実験・実習のためのビデオ動画資料作り</t>
  </si>
  <si>
    <t>令和4年 7月14日(木)～ 7月15日(金)</t>
    <rPh sb="0" eb="2">
      <t>レイワ</t>
    </rPh>
    <rPh sb="3" eb="4">
      <t>ネン</t>
    </rPh>
    <rPh sb="6" eb="7">
      <t>ガツ</t>
    </rPh>
    <rPh sb="9" eb="10">
      <t>カ</t>
    </rPh>
    <rPh sb="16" eb="17">
      <t>ガツ</t>
    </rPh>
    <rPh sb="19" eb="20">
      <t>ニチ</t>
    </rPh>
    <phoneticPr fontId="20"/>
  </si>
  <si>
    <t>指導員リーダーのための授業評価法</t>
  </si>
  <si>
    <t>令和4年11月10日(木)～11月11日(金)</t>
    <rPh sb="0" eb="2">
      <t>レイワ</t>
    </rPh>
    <rPh sb="3" eb="4">
      <t>ネン</t>
    </rPh>
    <rPh sb="6" eb="7">
      <t>ガツ</t>
    </rPh>
    <rPh sb="9" eb="10">
      <t>ヒ</t>
    </rPh>
    <rPh sb="11" eb="12">
      <t>キ</t>
    </rPh>
    <rPh sb="16" eb="17">
      <t>ガツ</t>
    </rPh>
    <rPh sb="19" eb="20">
      <t>ヒ</t>
    </rPh>
    <rPh sb="21" eb="22">
      <t>キン</t>
    </rPh>
    <phoneticPr fontId="20"/>
  </si>
  <si>
    <t>令和4年 8月 3日(水)～ 8月 5日(金)</t>
    <rPh sb="11" eb="12">
      <t>スイ</t>
    </rPh>
    <rPh sb="21" eb="22">
      <t>キン</t>
    </rPh>
    <phoneticPr fontId="19"/>
  </si>
  <si>
    <t>令和5年 3月 9日(木)～ 3月10日(金)</t>
    <rPh sb="0" eb="2">
      <t>レイワ</t>
    </rPh>
    <rPh sb="3" eb="4">
      <t>ネン</t>
    </rPh>
    <rPh sb="6" eb="7">
      <t>ガツ</t>
    </rPh>
    <rPh sb="9" eb="10">
      <t>ヒ</t>
    </rPh>
    <rPh sb="11" eb="12">
      <t>キ</t>
    </rPh>
    <rPh sb="16" eb="17">
      <t>ガツ</t>
    </rPh>
    <rPh sb="19" eb="20">
      <t>ヒ</t>
    </rPh>
    <rPh sb="21" eb="22">
      <t>キン</t>
    </rPh>
    <phoneticPr fontId="20"/>
  </si>
  <si>
    <t>キャリア支援におけるティーチング・コーチング・カウンセリングスキルの使い分け</t>
    <phoneticPr fontId="15"/>
  </si>
  <si>
    <t>就職支援におけるグループワークを用いた
コミュニケーション訓練</t>
    <phoneticPr fontId="15"/>
  </si>
  <si>
    <t>令和4年11月 8日(火)～11月 9日(水)</t>
    <rPh sb="0" eb="2">
      <t>レイワ</t>
    </rPh>
    <rPh sb="3" eb="4">
      <t>ネン</t>
    </rPh>
    <rPh sb="6" eb="7">
      <t>ガツ</t>
    </rPh>
    <rPh sb="16" eb="17">
      <t>ガツ</t>
    </rPh>
    <rPh sb="19" eb="20">
      <t>ヒ</t>
    </rPh>
    <rPh sb="21" eb="22">
      <t>スイ</t>
    </rPh>
    <phoneticPr fontId="20"/>
  </si>
  <si>
    <t>受講者の面接指導に役立つ
プレゼンテーション指導法</t>
    <phoneticPr fontId="15"/>
  </si>
  <si>
    <t>企業や学校訪問時に役立つ
論理的コミュニケーション</t>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</si>
</sst>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quot;¥&quot;#,##0_);[Red]\(&quot;¥&quot;#,##0\)"/>
    <numFmt numFmtId="177" formatCode="0#"/>
  </numFmts>
  <fonts count="33" x14ac:knownFonts="1">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sz val="14"/>
      <name val="ＭＳ Ｐゴシック"/>
      <family val="3"/>
      <charset val="128"/>
    </font>
    <font>
      <sz val="6"/>
      <name val="ＭＳ Ｐゴシック"/>
      <family val="3"/>
      <charset val="128"/>
    </font>
    <font>
      <sz val="14"/>
      <name val="游ゴシック"/>
      <family val="3"/>
      <charset val="128"/>
      <scheme val="minor"/>
    </font>
    <font>
      <sz val="6"/>
      <name val="游ゴシック"/>
      <family val="3"/>
      <charset val="128"/>
      <scheme val="minor"/>
    </font>
    <font>
      <sz val="11"/>
      <name val="游ゴシック"/>
      <family val="3"/>
      <charset val="128"/>
      <scheme val="minor"/>
    </font>
    <font>
      <b/>
      <sz val="16"/>
      <name val="ＭＳ Ｐゴシック"/>
      <family val="3"/>
      <charset val="128"/>
    </font>
    <font>
      <sz val="10"/>
      <name val="ＭＳ Ｐゴシック"/>
      <family val="3"/>
      <charset val="128"/>
    </font>
    <font>
      <b/>
      <sz val="10.5"/>
      <name val="ＭＳ Ｐゴシック"/>
      <family val="3"/>
      <charset val="128"/>
    </font>
    <font>
      <sz val="10"/>
      <color theme="0"/>
      <name val="ＭＳ Ｐゴシック"/>
      <family val="3"/>
      <charset val="128"/>
    </font>
    <font>
      <sz val="11"/>
      <color theme="0"/>
      <name val="游ゴシック"/>
      <family val="3"/>
      <charset val="128"/>
      <scheme val="minor"/>
    </font>
    <font>
      <u/>
      <sz val="11"/>
      <color theme="10"/>
      <name val="游ゴシック"/>
      <family val="3"/>
      <charset val="128"/>
      <scheme val="minor"/>
    </font>
    <font>
      <sz val="12"/>
      <color theme="1"/>
      <name val="游ゴシック"/>
      <family val="2"/>
      <charset val="128"/>
      <scheme val="minor"/>
    </font>
    <font>
      <sz val="11"/>
      <name val="ＭＳ Ｐ明朝"/>
      <family val="1"/>
      <charset val="128"/>
    </font>
    <font>
      <sz val="14"/>
      <name val="游ゴシック Light"/>
      <family val="3"/>
      <charset val="128"/>
      <scheme val="major"/>
    </font>
    <font>
      <sz val="20"/>
      <name val="ＭＳ ゴシック"/>
      <family val="3"/>
      <charset val="128"/>
    </font>
    <font>
      <sz val="10"/>
      <name val="ＭＳ Ｐ明朝"/>
      <family val="1"/>
      <charset val="128"/>
    </font>
    <font>
      <u/>
      <sz val="11"/>
      <color theme="10"/>
      <name val="ＭＳ Ｐゴシック"/>
      <family val="3"/>
      <charset val="128"/>
    </font>
    <font>
      <sz val="11"/>
      <name val="ＭＳ Ｐゴシック"/>
      <family val="3"/>
      <charset val="128"/>
    </font>
    <font>
      <sz val="9"/>
      <name val="游ゴシック"/>
      <family val="3"/>
      <charset val="128"/>
      <scheme val="minor"/>
    </font>
    <font>
      <sz val="10"/>
      <name val="ＭＳ ゴシック"/>
      <family val="3"/>
      <charset val="128"/>
    </font>
    <font>
      <b/>
      <sz val="10"/>
      <name val="ＭＳ ゴシック"/>
      <family val="3"/>
      <charset val="128"/>
    </font>
    <font>
      <sz val="8"/>
      <name val="ＭＳ Ｐ明朝"/>
      <family val="1"/>
      <charset val="128"/>
    </font>
    <font>
      <sz val="8"/>
      <name val="游ゴシック"/>
      <family val="3"/>
      <charset val="128"/>
      <scheme val="minor"/>
    </font>
    <font>
      <sz val="11"/>
      <color theme="1"/>
      <name val="ＭＳ Ｐゴシック"/>
      <family val="3"/>
      <charset val="128"/>
    </font>
    <font>
      <sz val="9"/>
      <name val="ＭＳ Ｐゴシック"/>
      <family val="3"/>
      <charset val="128"/>
    </font>
    <font>
      <sz val="8"/>
      <name val="ＭＳ Ｐゴシック"/>
      <family val="3"/>
      <charset val="128"/>
    </font>
    <font>
      <sz val="10"/>
      <color theme="1"/>
      <name val="ＭＳ Ｐゴシック"/>
      <family val="3"/>
      <charset val="128"/>
    </font>
    <font>
      <sz val="11"/>
      <color theme="1"/>
      <name val="ＭＳ Ｐ明朝"/>
      <family val="1"/>
      <charset val="128"/>
    </font>
    <font>
      <sz val="10"/>
      <color theme="1"/>
      <name val="ＭＳ ゴシック"/>
      <family val="3"/>
      <charset val="128"/>
    </font>
    <font>
      <sz val="11"/>
      <color theme="1"/>
      <name val="ＭＳ ゴシック"/>
      <family val="3"/>
      <charset val="128"/>
    </font>
  </fonts>
  <fills count="6">
    <fill>
      <patternFill patternType="none"/>
    </fill>
    <fill>
      <patternFill patternType="gray125"/>
    </fill>
    <fill>
      <patternFill patternType="solid">
        <fgColor indexed="55"/>
        <bgColor indexed="64"/>
      </patternFill>
    </fill>
    <fill>
      <patternFill patternType="solid">
        <fgColor theme="2" tint="-0.249977111117893"/>
        <bgColor indexed="64"/>
      </patternFill>
    </fill>
    <fill>
      <patternFill patternType="solid">
        <fgColor rgb="FFFFFFFF"/>
        <bgColor indexed="64"/>
      </patternFill>
    </fill>
    <fill>
      <patternFill patternType="solid">
        <fgColor theme="0" tint="-0.249977111117893"/>
        <bgColor indexed="64"/>
      </patternFill>
    </fill>
  </fills>
  <borders count="35">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dotted">
        <color indexed="64"/>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style="dotted">
        <color indexed="64"/>
      </right>
      <top style="thin">
        <color indexed="64"/>
      </top>
      <bottom style="dotted">
        <color indexed="64"/>
      </bottom>
      <diagonal/>
    </border>
    <border>
      <left/>
      <right style="thin">
        <color indexed="64"/>
      </right>
      <top style="thin">
        <color indexed="64"/>
      </top>
      <bottom style="dotted">
        <color indexed="64"/>
      </bottom>
      <diagonal/>
    </border>
    <border>
      <left style="dotted">
        <color indexed="64"/>
      </left>
      <right/>
      <top style="thin">
        <color indexed="64"/>
      </top>
      <bottom style="dotted">
        <color indexed="64"/>
      </bottom>
      <diagonal/>
    </border>
    <border>
      <left style="thin">
        <color indexed="64"/>
      </left>
      <right style="dotted">
        <color indexed="64"/>
      </right>
      <top style="dotted">
        <color indexed="64"/>
      </top>
      <bottom style="dotted">
        <color indexed="64"/>
      </bottom>
      <diagonal/>
    </border>
    <border>
      <left/>
      <right style="thin">
        <color indexed="64"/>
      </right>
      <top style="dotted">
        <color indexed="64"/>
      </top>
      <bottom style="dotted">
        <color indexed="64"/>
      </bottom>
      <diagonal/>
    </border>
    <border>
      <left/>
      <right/>
      <top style="dotted">
        <color indexed="64"/>
      </top>
      <bottom style="dotted">
        <color indexed="64"/>
      </bottom>
      <diagonal/>
    </border>
    <border>
      <left style="dotted">
        <color indexed="64"/>
      </left>
      <right/>
      <top style="dotted">
        <color indexed="64"/>
      </top>
      <bottom style="dotted">
        <color indexed="64"/>
      </bottom>
      <diagonal/>
    </border>
    <border>
      <left style="thin">
        <color indexed="64"/>
      </left>
      <right style="dotted">
        <color indexed="64"/>
      </right>
      <top style="dotted">
        <color indexed="64"/>
      </top>
      <bottom/>
      <diagonal/>
    </border>
    <border>
      <left style="dotted">
        <color indexed="64"/>
      </left>
      <right/>
      <top style="dotted">
        <color indexed="64"/>
      </top>
      <bottom/>
      <diagonal/>
    </border>
    <border>
      <left/>
      <right style="thin">
        <color indexed="64"/>
      </right>
      <top style="dotted">
        <color indexed="64"/>
      </top>
      <bottom/>
      <diagonal/>
    </border>
    <border>
      <left/>
      <right style="thin">
        <color indexed="64"/>
      </right>
      <top style="dotted">
        <color indexed="64"/>
      </top>
      <bottom style="thin">
        <color indexed="64"/>
      </bottom>
      <diagonal/>
    </border>
    <border>
      <left style="dotted">
        <color indexed="64"/>
      </left>
      <right style="thin">
        <color indexed="64"/>
      </right>
      <top style="thin">
        <color indexed="64"/>
      </top>
      <bottom style="dotted">
        <color indexed="64"/>
      </bottom>
      <diagonal/>
    </border>
    <border>
      <left/>
      <right style="thin">
        <color indexed="64"/>
      </right>
      <top/>
      <bottom style="dotted">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dotted">
        <color indexed="64"/>
      </right>
      <top style="dotted">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2">
    <xf numFmtId="0" fontId="0" fillId="0" borderId="0">
      <alignment vertical="center"/>
    </xf>
    <xf numFmtId="0" fontId="13" fillId="0" borderId="0" applyNumberFormat="0" applyFill="0" applyBorder="0" applyAlignment="0" applyProtection="0">
      <alignment vertical="center"/>
    </xf>
    <xf numFmtId="0" fontId="14" fillId="0" borderId="0">
      <alignment vertical="center"/>
    </xf>
    <xf numFmtId="0" fontId="19" fillId="0" borderId="0" applyNumberFormat="0" applyFill="0" applyBorder="0" applyAlignment="0" applyProtection="0"/>
    <xf numFmtId="38" fontId="20" fillId="0" borderId="0" applyFont="0" applyFill="0" applyBorder="0" applyAlignment="0" applyProtection="0"/>
    <xf numFmtId="38" fontId="20" fillId="0" borderId="0" applyFont="0" applyFill="0" applyBorder="0" applyAlignment="0" applyProtection="0"/>
    <xf numFmtId="38" fontId="20" fillId="0" borderId="0" applyFont="0" applyFill="0" applyBorder="0" applyAlignment="0" applyProtection="0"/>
    <xf numFmtId="38" fontId="20" fillId="0" borderId="0" applyFont="0" applyFill="0" applyBorder="0" applyAlignment="0" applyProtection="0"/>
    <xf numFmtId="38" fontId="20" fillId="0" borderId="0" applyFont="0" applyFill="0" applyBorder="0" applyAlignment="0" applyProtection="0"/>
    <xf numFmtId="0" fontId="20" fillId="0" borderId="0"/>
    <xf numFmtId="38" fontId="20" fillId="0" borderId="0" applyFont="0" applyFill="0" applyBorder="0" applyAlignment="0" applyProtection="0"/>
    <xf numFmtId="0" fontId="20" fillId="0" borderId="0" applyBorder="0"/>
  </cellStyleXfs>
  <cellXfs count="151">
    <xf numFmtId="0" fontId="0" fillId="0" borderId="0" xfId="0">
      <alignment vertical="center"/>
    </xf>
    <xf numFmtId="0" fontId="7" fillId="0" borderId="0" xfId="0" applyFont="1" applyFill="1" applyBorder="1">
      <alignment vertical="center"/>
    </xf>
    <xf numFmtId="0" fontId="8" fillId="0" borderId="0" xfId="0" applyFont="1" applyAlignment="1">
      <alignment horizontal="left" vertical="center"/>
    </xf>
    <xf numFmtId="0" fontId="7" fillId="0" borderId="0" xfId="0" applyFont="1" applyAlignment="1">
      <alignment vertical="center" shrinkToFit="1"/>
    </xf>
    <xf numFmtId="0" fontId="9" fillId="0" borderId="0" xfId="0" applyFont="1" applyFill="1" applyBorder="1" applyAlignment="1">
      <alignment vertical="center"/>
    </xf>
    <xf numFmtId="0" fontId="7" fillId="0" borderId="0" xfId="0" applyFont="1">
      <alignment vertical="center"/>
    </xf>
    <xf numFmtId="0" fontId="9" fillId="0" borderId="4" xfId="0" applyFont="1" applyFill="1" applyBorder="1" applyAlignment="1">
      <alignment vertical="center"/>
    </xf>
    <xf numFmtId="0" fontId="7" fillId="2" borderId="1" xfId="0" applyFont="1" applyFill="1" applyBorder="1" applyAlignment="1">
      <alignment vertical="center"/>
    </xf>
    <xf numFmtId="0" fontId="7" fillId="2" borderId="5" xfId="0" applyFont="1" applyFill="1" applyBorder="1" applyAlignment="1">
      <alignment horizontal="center" vertical="center"/>
    </xf>
    <xf numFmtId="0" fontId="7" fillId="2" borderId="5" xfId="0" applyFont="1" applyFill="1" applyBorder="1" applyAlignment="1">
      <alignment horizontal="center" vertical="center" shrinkToFit="1"/>
    </xf>
    <xf numFmtId="0" fontId="7" fillId="2" borderId="1" xfId="0" applyFont="1" applyFill="1" applyBorder="1" applyAlignment="1">
      <alignment horizontal="center" vertical="center"/>
    </xf>
    <xf numFmtId="0" fontId="7" fillId="2" borderId="6" xfId="0" applyFont="1" applyFill="1" applyBorder="1" applyAlignment="1">
      <alignment horizontal="center" vertical="center" shrinkToFit="1"/>
    </xf>
    <xf numFmtId="0" fontId="11" fillId="0" borderId="0" xfId="0" applyFont="1" applyFill="1" applyBorder="1" applyAlignment="1">
      <alignment vertical="center"/>
    </xf>
    <xf numFmtId="0" fontId="7" fillId="0" borderId="7" xfId="0" applyFont="1" applyFill="1" applyBorder="1" applyAlignment="1">
      <alignment horizontal="center" vertical="center" shrinkToFit="1"/>
    </xf>
    <xf numFmtId="0" fontId="7" fillId="0" borderId="8" xfId="0" applyFont="1" applyFill="1" applyBorder="1" applyAlignment="1">
      <alignment vertical="center" shrinkToFit="1"/>
    </xf>
    <xf numFmtId="0" fontId="7" fillId="0" borderId="7" xfId="0" quotePrefix="1" applyFont="1" applyFill="1" applyBorder="1" applyAlignment="1">
      <alignment horizontal="center" vertical="center" shrinkToFit="1"/>
    </xf>
    <xf numFmtId="177" fontId="7" fillId="0" borderId="7" xfId="0" applyNumberFormat="1" applyFont="1" applyFill="1" applyBorder="1" applyAlignment="1">
      <alignment horizontal="center" vertical="center" shrinkToFit="1"/>
    </xf>
    <xf numFmtId="0" fontId="7" fillId="0" borderId="9" xfId="0" applyFont="1" applyFill="1" applyBorder="1" applyAlignment="1">
      <alignment horizontal="left" vertical="center" shrinkToFit="1"/>
    </xf>
    <xf numFmtId="0" fontId="7" fillId="0" borderId="8" xfId="0" applyFont="1" applyFill="1" applyBorder="1" applyAlignment="1">
      <alignment horizontal="left" vertical="center" shrinkToFit="1"/>
    </xf>
    <xf numFmtId="0" fontId="12" fillId="0" borderId="0" xfId="0" applyFont="1" applyAlignment="1">
      <alignment vertical="center" shrinkToFit="1"/>
    </xf>
    <xf numFmtId="0" fontId="7" fillId="0" borderId="10" xfId="0" applyFont="1" applyFill="1" applyBorder="1" applyAlignment="1">
      <alignment horizontal="center" vertical="center" shrinkToFit="1"/>
    </xf>
    <xf numFmtId="0" fontId="7" fillId="0" borderId="11" xfId="0" applyFont="1" applyFill="1" applyBorder="1" applyAlignment="1">
      <alignment vertical="center" shrinkToFit="1"/>
    </xf>
    <xf numFmtId="0" fontId="7" fillId="0" borderId="10" xfId="0" quotePrefix="1" applyFont="1" applyFill="1" applyBorder="1" applyAlignment="1">
      <alignment horizontal="center" vertical="center" shrinkToFit="1"/>
    </xf>
    <xf numFmtId="0" fontId="7" fillId="0" borderId="12" xfId="0" applyFont="1" applyFill="1" applyBorder="1" applyAlignment="1">
      <alignment vertical="center" shrinkToFit="1"/>
    </xf>
    <xf numFmtId="177" fontId="7" fillId="0" borderId="10" xfId="0" applyNumberFormat="1" applyFont="1" applyFill="1" applyBorder="1" applyAlignment="1">
      <alignment horizontal="center" vertical="center" shrinkToFit="1"/>
    </xf>
    <xf numFmtId="20" fontId="7" fillId="0" borderId="13" xfId="0" applyNumberFormat="1" applyFont="1" applyFill="1" applyBorder="1" applyAlignment="1">
      <alignment horizontal="left" vertical="center" shrinkToFit="1"/>
    </xf>
    <xf numFmtId="0" fontId="13" fillId="0" borderId="11" xfId="1" applyFill="1" applyBorder="1" applyAlignment="1">
      <alignment horizontal="left" vertical="center" shrinkToFit="1"/>
    </xf>
    <xf numFmtId="177" fontId="7" fillId="0" borderId="14" xfId="0" applyNumberFormat="1" applyFont="1" applyFill="1" applyBorder="1" applyAlignment="1">
      <alignment horizontal="center" vertical="center" shrinkToFit="1"/>
    </xf>
    <xf numFmtId="0" fontId="13" fillId="0" borderId="15" xfId="1" applyFill="1" applyBorder="1" applyAlignment="1">
      <alignment horizontal="right" vertical="center" shrinkToFit="1"/>
    </xf>
    <xf numFmtId="0" fontId="13" fillId="0" borderId="16" xfId="1" applyFill="1" applyBorder="1" applyAlignment="1">
      <alignment horizontal="left" vertical="center" shrinkToFit="1"/>
    </xf>
    <xf numFmtId="0" fontId="7" fillId="0" borderId="17" xfId="0" applyFont="1" applyFill="1" applyBorder="1" applyAlignment="1">
      <alignment horizontal="left" vertical="center" shrinkToFit="1"/>
    </xf>
    <xf numFmtId="0" fontId="7" fillId="0" borderId="18" xfId="0" applyFont="1" applyFill="1" applyBorder="1" applyAlignment="1">
      <alignment horizontal="left" vertical="center" shrinkToFit="1"/>
    </xf>
    <xf numFmtId="0" fontId="7" fillId="0" borderId="19" xfId="0" applyFont="1" applyFill="1" applyBorder="1" applyAlignment="1">
      <alignment horizontal="left" vertical="center" shrinkToFit="1"/>
    </xf>
    <xf numFmtId="0" fontId="7" fillId="0" borderId="19" xfId="0" applyFont="1" applyFill="1" applyBorder="1" applyAlignment="1">
      <alignment vertical="center" shrinkToFit="1"/>
    </xf>
    <xf numFmtId="0" fontId="7" fillId="0" borderId="13" xfId="0" applyFont="1" applyFill="1" applyBorder="1" applyAlignment="1">
      <alignment horizontal="left" vertical="center" shrinkToFit="1"/>
    </xf>
    <xf numFmtId="0" fontId="7" fillId="0" borderId="11" xfId="0" applyFont="1" applyFill="1" applyBorder="1" applyAlignment="1">
      <alignment horizontal="left" vertical="center" shrinkToFit="1"/>
    </xf>
    <xf numFmtId="0" fontId="7" fillId="0" borderId="20" xfId="0" applyFont="1" applyFill="1" applyBorder="1" applyAlignment="1">
      <alignment horizontal="left" vertical="center" shrinkToFit="1"/>
    </xf>
    <xf numFmtId="0" fontId="13" fillId="0" borderId="21" xfId="1" applyFill="1" applyBorder="1" applyAlignment="1">
      <alignment horizontal="left" vertical="center" shrinkToFit="1"/>
    </xf>
    <xf numFmtId="0" fontId="7" fillId="0" borderId="21" xfId="0" applyFont="1" applyFill="1" applyBorder="1" applyAlignment="1">
      <alignment horizontal="left" vertical="center" shrinkToFit="1"/>
    </xf>
    <xf numFmtId="0" fontId="7" fillId="0" borderId="13" xfId="0" applyFont="1" applyFill="1" applyBorder="1" applyAlignment="1">
      <alignment vertical="center" shrinkToFit="1"/>
    </xf>
    <xf numFmtId="0" fontId="13" fillId="0" borderId="17" xfId="1" applyFill="1" applyBorder="1" applyAlignment="1">
      <alignment horizontal="left" vertical="center" shrinkToFit="1"/>
    </xf>
    <xf numFmtId="0" fontId="13" fillId="0" borderId="11" xfId="1" applyFill="1" applyBorder="1" applyAlignment="1">
      <alignment vertical="center" shrinkToFit="1"/>
    </xf>
    <xf numFmtId="177" fontId="7" fillId="0" borderId="22" xfId="0" applyNumberFormat="1" applyFont="1" applyFill="1" applyBorder="1" applyAlignment="1">
      <alignment horizontal="center" vertical="center" shrinkToFit="1"/>
    </xf>
    <xf numFmtId="0" fontId="7" fillId="0" borderId="23" xfId="0" applyFont="1" applyBorder="1" applyAlignment="1">
      <alignment horizontal="center" vertical="center"/>
    </xf>
    <xf numFmtId="0" fontId="7" fillId="0" borderId="24" xfId="0" applyFont="1" applyBorder="1" applyAlignment="1">
      <alignment horizontal="center" vertical="center"/>
    </xf>
    <xf numFmtId="0" fontId="7" fillId="0" borderId="25" xfId="0" applyFont="1" applyFill="1" applyBorder="1">
      <alignment vertical="center"/>
    </xf>
    <xf numFmtId="0" fontId="7" fillId="0" borderId="25" xfId="0" applyFont="1" applyBorder="1" applyAlignment="1">
      <alignment horizontal="center" vertical="center"/>
    </xf>
    <xf numFmtId="0" fontId="12" fillId="0" borderId="0" xfId="0" applyFont="1">
      <alignment vertical="center"/>
    </xf>
    <xf numFmtId="0" fontId="7" fillId="0" borderId="0" xfId="0" applyFont="1" applyAlignment="1">
      <alignment horizontal="center" vertical="center" wrapText="1"/>
    </xf>
    <xf numFmtId="0" fontId="7" fillId="0" borderId="0" xfId="0" applyFont="1" applyAlignment="1">
      <alignment horizontal="center" vertical="center"/>
    </xf>
    <xf numFmtId="9" fontId="7" fillId="0" borderId="0" xfId="0" applyNumberFormat="1" applyFont="1" applyAlignment="1">
      <alignment vertical="center" shrinkToFit="1"/>
    </xf>
    <xf numFmtId="0" fontId="15" fillId="0" borderId="0" xfId="9" applyFont="1" applyFill="1" applyAlignment="1">
      <alignment horizontal="left" vertical="center"/>
    </xf>
    <xf numFmtId="0" fontId="17" fillId="0" borderId="0" xfId="9" applyFont="1" applyFill="1" applyAlignment="1">
      <alignment vertical="center"/>
    </xf>
    <xf numFmtId="0" fontId="15" fillId="0" borderId="0" xfId="9" applyFont="1" applyFill="1"/>
    <xf numFmtId="0" fontId="7" fillId="0" borderId="23" xfId="9" applyFont="1" applyFill="1" applyBorder="1" applyAlignment="1">
      <alignment horizontal="center" vertical="center"/>
    </xf>
    <xf numFmtId="0" fontId="7" fillId="0" borderId="23" xfId="9" applyFont="1" applyFill="1" applyBorder="1" applyAlignment="1">
      <alignment horizontal="center" vertical="center" wrapText="1"/>
    </xf>
    <xf numFmtId="0" fontId="15" fillId="0" borderId="0" xfId="9" applyFont="1" applyFill="1" applyAlignment="1">
      <alignment horizontal="right"/>
    </xf>
    <xf numFmtId="0" fontId="18" fillId="0" borderId="0" xfId="9" applyFont="1" applyFill="1" applyAlignment="1">
      <alignment horizontal="left" wrapText="1"/>
    </xf>
    <xf numFmtId="0" fontId="15" fillId="0" borderId="0" xfId="9" applyFont="1" applyFill="1" applyAlignment="1">
      <alignment horizontal="left"/>
    </xf>
    <xf numFmtId="0" fontId="15" fillId="0" borderId="0" xfId="9" applyFont="1" applyFill="1" applyAlignment="1">
      <alignment horizontal="center"/>
    </xf>
    <xf numFmtId="0" fontId="7" fillId="4" borderId="23" xfId="9" applyFont="1" applyFill="1" applyBorder="1" applyAlignment="1">
      <alignment horizontal="left" vertical="center"/>
    </xf>
    <xf numFmtId="0" fontId="7" fillId="4" borderId="23" xfId="9" applyFont="1" applyFill="1" applyBorder="1" applyAlignment="1">
      <alignment horizontal="right" vertical="center"/>
    </xf>
    <xf numFmtId="0" fontId="19" fillId="0" borderId="23" xfId="3" applyBorder="1" applyAlignment="1">
      <alignment vertical="center" wrapText="1"/>
    </xf>
    <xf numFmtId="0" fontId="7" fillId="4" borderId="23" xfId="9" applyFont="1" applyFill="1" applyBorder="1" applyAlignment="1">
      <alignment horizontal="center" vertical="center"/>
    </xf>
    <xf numFmtId="38" fontId="18" fillId="0" borderId="0" xfId="8" applyFont="1" applyFill="1" applyAlignment="1">
      <alignment vertical="center"/>
    </xf>
    <xf numFmtId="0" fontId="18" fillId="0" borderId="0" xfId="9" applyFont="1" applyFill="1" applyAlignment="1">
      <alignment vertical="center"/>
    </xf>
    <xf numFmtId="0" fontId="18" fillId="0" borderId="4" xfId="9" applyFont="1" applyFill="1" applyBorder="1" applyAlignment="1">
      <alignment vertical="center"/>
    </xf>
    <xf numFmtId="0" fontId="18" fillId="0" borderId="0" xfId="9" applyFont="1" applyFill="1"/>
    <xf numFmtId="0" fontId="7" fillId="4" borderId="23" xfId="9" applyFont="1" applyFill="1" applyBorder="1" applyAlignment="1">
      <alignment horizontal="left" vertical="center" wrapText="1"/>
    </xf>
    <xf numFmtId="38" fontId="7" fillId="4" borderId="23" xfId="8" applyFont="1" applyFill="1" applyBorder="1" applyAlignment="1">
      <alignment horizontal="center" vertical="center" wrapText="1"/>
    </xf>
    <xf numFmtId="0" fontId="7" fillId="4" borderId="23" xfId="9" applyFont="1" applyFill="1" applyBorder="1" applyAlignment="1">
      <alignment horizontal="right" vertical="center" wrapText="1"/>
    </xf>
    <xf numFmtId="38" fontId="18" fillId="5" borderId="0" xfId="8" applyFont="1" applyFill="1" applyAlignment="1">
      <alignment vertical="center"/>
    </xf>
    <xf numFmtId="0" fontId="18" fillId="5" borderId="0" xfId="9" applyFont="1" applyFill="1" applyAlignment="1">
      <alignment vertical="center"/>
    </xf>
    <xf numFmtId="0" fontId="18" fillId="5" borderId="0" xfId="9" applyFont="1" applyFill="1"/>
    <xf numFmtId="0" fontId="21" fillId="4" borderId="23" xfId="9" applyFont="1" applyFill="1" applyBorder="1" applyAlignment="1">
      <alignment horizontal="center" vertical="center" wrapText="1"/>
    </xf>
    <xf numFmtId="0" fontId="15" fillId="0" borderId="0" xfId="9" applyFont="1" applyFill="1" applyAlignment="1">
      <alignment vertical="center"/>
    </xf>
    <xf numFmtId="0" fontId="0" fillId="0" borderId="0" xfId="11" applyFont="1"/>
    <xf numFmtId="0" fontId="22" fillId="0" borderId="0" xfId="11" applyFont="1" applyBorder="1" applyAlignment="1">
      <alignment wrapText="1"/>
    </xf>
    <xf numFmtId="0" fontId="22" fillId="0" borderId="0" xfId="11" applyFont="1" applyAlignment="1">
      <alignment wrapText="1"/>
    </xf>
    <xf numFmtId="0" fontId="0" fillId="0" borderId="27" xfId="11" applyFont="1" applyBorder="1"/>
    <xf numFmtId="0" fontId="22" fillId="0" borderId="28" xfId="11" applyFont="1" applyBorder="1" applyAlignment="1">
      <alignment wrapText="1"/>
    </xf>
    <xf numFmtId="0" fontId="22" fillId="0" borderId="29" xfId="11" applyFont="1" applyBorder="1" applyAlignment="1">
      <alignment wrapText="1"/>
    </xf>
    <xf numFmtId="0" fontId="0" fillId="0" borderId="30" xfId="11" applyFont="1" applyBorder="1"/>
    <xf numFmtId="0" fontId="23" fillId="0" borderId="0" xfId="11" applyFont="1" applyBorder="1" applyAlignment="1">
      <alignment horizontal="center" vertical="center"/>
    </xf>
    <xf numFmtId="0" fontId="22" fillId="0" borderId="31" xfId="11" applyFont="1" applyBorder="1" applyAlignment="1">
      <alignment horizontal="center" vertical="center"/>
    </xf>
    <xf numFmtId="0" fontId="22" fillId="0" borderId="0" xfId="11" applyFont="1" applyBorder="1" applyAlignment="1">
      <alignment horizontal="center" vertical="center"/>
    </xf>
    <xf numFmtId="0" fontId="0" fillId="0" borderId="30" xfId="11" applyFont="1" applyBorder="1" applyAlignment="1">
      <alignment vertical="center"/>
    </xf>
    <xf numFmtId="0" fontId="22" fillId="0" borderId="0" xfId="11" applyFont="1" applyBorder="1" applyAlignment="1">
      <alignment vertical="center" wrapText="1"/>
    </xf>
    <xf numFmtId="0" fontId="22" fillId="0" borderId="31" xfId="11" applyFont="1" applyBorder="1" applyAlignment="1">
      <alignment vertical="center" wrapText="1"/>
    </xf>
    <xf numFmtId="0" fontId="0" fillId="0" borderId="0" xfId="11" applyFont="1" applyAlignment="1">
      <alignment vertical="center"/>
    </xf>
    <xf numFmtId="0" fontId="23" fillId="0" borderId="0" xfId="11" applyFont="1" applyBorder="1" applyAlignment="1">
      <alignment vertical="center" wrapText="1"/>
    </xf>
    <xf numFmtId="0" fontId="22" fillId="0" borderId="0" xfId="11" applyFont="1" applyBorder="1" applyAlignment="1">
      <alignment vertical="top" wrapText="1"/>
    </xf>
    <xf numFmtId="0" fontId="22" fillId="0" borderId="31" xfId="11" applyFont="1" applyBorder="1" applyAlignment="1">
      <alignment vertical="top" wrapText="1"/>
    </xf>
    <xf numFmtId="0" fontId="0" fillId="0" borderId="32" xfId="11" applyFont="1" applyBorder="1" applyAlignment="1">
      <alignment vertical="center"/>
    </xf>
    <xf numFmtId="0" fontId="22" fillId="0" borderId="33" xfId="11" applyFont="1" applyBorder="1" applyAlignment="1">
      <alignment vertical="center" wrapText="1"/>
    </xf>
    <xf numFmtId="0" fontId="22" fillId="0" borderId="34" xfId="11" applyFont="1" applyBorder="1" applyAlignment="1">
      <alignment vertical="center" wrapText="1"/>
    </xf>
    <xf numFmtId="0" fontId="22" fillId="0" borderId="0" xfId="11" applyFont="1" applyAlignment="1">
      <alignment vertical="center" wrapText="1"/>
    </xf>
    <xf numFmtId="0" fontId="22" fillId="0" borderId="0" xfId="11" applyFont="1" applyBorder="1" applyAlignment="1">
      <alignment horizontal="right" vertical="center" wrapText="1"/>
    </xf>
    <xf numFmtId="0" fontId="22" fillId="0" borderId="0" xfId="11" applyFont="1" applyAlignment="1">
      <alignment horizontal="right" vertical="center" wrapText="1"/>
    </xf>
    <xf numFmtId="0" fontId="15" fillId="0" borderId="0" xfId="9" applyFont="1" applyFill="1" applyAlignment="1">
      <alignment vertical="center"/>
    </xf>
    <xf numFmtId="0" fontId="24" fillId="0" borderId="0" xfId="9" applyFont="1" applyFill="1" applyAlignment="1">
      <alignment horizontal="left" vertical="center"/>
    </xf>
    <xf numFmtId="0" fontId="25" fillId="0" borderId="23" xfId="9" applyFont="1" applyFill="1" applyBorder="1" applyAlignment="1">
      <alignment horizontal="center" vertical="center"/>
    </xf>
    <xf numFmtId="0" fontId="2" fillId="0" borderId="23" xfId="9" applyFont="1" applyFill="1" applyBorder="1" applyAlignment="1">
      <alignment horizontal="center" vertical="center" wrapText="1" shrinkToFit="1"/>
    </xf>
    <xf numFmtId="176" fontId="7" fillId="0" borderId="23" xfId="9" applyNumberFormat="1" applyFont="1" applyFill="1" applyBorder="1" applyAlignment="1">
      <alignment horizontal="center" vertical="center" wrapText="1"/>
    </xf>
    <xf numFmtId="0" fontId="26" fillId="0" borderId="23" xfId="9" applyFont="1" applyFill="1" applyBorder="1" applyAlignment="1">
      <alignment vertical="center" wrapText="1"/>
    </xf>
    <xf numFmtId="0" fontId="20" fillId="0" borderId="23" xfId="9" applyFont="1" applyFill="1" applyBorder="1" applyAlignment="1">
      <alignment horizontal="right" vertical="center" wrapText="1"/>
    </xf>
    <xf numFmtId="0" fontId="28" fillId="0" borderId="23" xfId="9" applyFont="1" applyFill="1" applyBorder="1" applyAlignment="1">
      <alignment horizontal="left" vertical="center" wrapText="1"/>
    </xf>
    <xf numFmtId="0" fontId="20" fillId="0" borderId="23" xfId="9" applyFont="1" applyFill="1" applyBorder="1" applyAlignment="1">
      <alignment horizontal="left" vertical="center" wrapText="1"/>
    </xf>
    <xf numFmtId="0" fontId="20" fillId="0" borderId="23" xfId="9" applyFont="1" applyFill="1" applyBorder="1" applyAlignment="1">
      <alignment horizontal="left" vertical="center"/>
    </xf>
    <xf numFmtId="0" fontId="20" fillId="0" borderId="23" xfId="9" applyFont="1" applyFill="1" applyBorder="1" applyAlignment="1">
      <alignment horizontal="right" vertical="center"/>
    </xf>
    <xf numFmtId="0" fontId="26" fillId="0" borderId="23" xfId="9" applyFont="1" applyFill="1" applyBorder="1" applyAlignment="1">
      <alignment horizontal="left" vertical="center"/>
    </xf>
    <xf numFmtId="0" fontId="26" fillId="0" borderId="23" xfId="9" applyFont="1" applyFill="1" applyBorder="1" applyAlignment="1">
      <alignment horizontal="left" vertical="center" wrapText="1" shrinkToFit="1"/>
    </xf>
    <xf numFmtId="0" fontId="20" fillId="0" borderId="23" xfId="9" applyFont="1" applyFill="1" applyBorder="1" applyAlignment="1">
      <alignment horizontal="center" vertical="center"/>
    </xf>
    <xf numFmtId="0" fontId="29" fillId="0" borderId="23" xfId="9" applyFont="1" applyFill="1" applyBorder="1" applyAlignment="1">
      <alignment horizontal="left" vertical="center" wrapText="1"/>
    </xf>
    <xf numFmtId="0" fontId="30" fillId="0" borderId="0" xfId="9" applyFont="1" applyFill="1" applyAlignment="1">
      <alignment horizontal="left" wrapText="1" shrinkToFit="1"/>
    </xf>
    <xf numFmtId="176" fontId="15" fillId="0" borderId="0" xfId="9" applyNumberFormat="1" applyFont="1" applyFill="1" applyAlignment="1">
      <alignment horizontal="left"/>
    </xf>
    <xf numFmtId="0" fontId="15" fillId="0" borderId="0" xfId="9" applyFont="1" applyFill="1" applyAlignment="1">
      <alignment vertical="center"/>
    </xf>
    <xf numFmtId="176" fontId="7" fillId="0" borderId="23" xfId="9" applyNumberFormat="1" applyFont="1" applyFill="1" applyBorder="1" applyAlignment="1">
      <alignment horizontal="center" vertical="center" wrapText="1"/>
    </xf>
    <xf numFmtId="0" fontId="2" fillId="4" borderId="23" xfId="9" applyFont="1" applyFill="1" applyBorder="1" applyAlignment="1">
      <alignment horizontal="left" vertical="center"/>
    </xf>
    <xf numFmtId="0" fontId="2" fillId="4" borderId="23" xfId="9" applyFont="1" applyFill="1" applyBorder="1" applyAlignment="1">
      <alignment horizontal="left" vertical="center" wrapText="1" shrinkToFit="1"/>
    </xf>
    <xf numFmtId="0" fontId="31" fillId="0" borderId="23" xfId="9" applyFont="1" applyFill="1" applyBorder="1" applyAlignment="1">
      <alignment vertical="center" wrapText="1"/>
    </xf>
    <xf numFmtId="0" fontId="25" fillId="4" borderId="23" xfId="9" applyFont="1" applyFill="1" applyBorder="1" applyAlignment="1">
      <alignment horizontal="left" vertical="center" wrapText="1"/>
    </xf>
    <xf numFmtId="176" fontId="15" fillId="0" borderId="0" xfId="9" applyNumberFormat="1" applyFont="1" applyFill="1" applyAlignment="1">
      <alignment horizontal="left"/>
    </xf>
    <xf numFmtId="0" fontId="15" fillId="0" borderId="0" xfId="9" applyFont="1" applyFill="1" applyAlignment="1">
      <alignment vertical="center"/>
    </xf>
    <xf numFmtId="176" fontId="7" fillId="0" borderId="23" xfId="9" applyNumberFormat="1" applyFont="1" applyFill="1" applyBorder="1" applyAlignment="1">
      <alignment horizontal="center" vertical="center" wrapText="1"/>
    </xf>
    <xf numFmtId="176" fontId="15" fillId="0" borderId="0" xfId="9" applyNumberFormat="1" applyFont="1" applyFill="1" applyAlignment="1">
      <alignment horizontal="left"/>
    </xf>
    <xf numFmtId="0" fontId="15" fillId="0" borderId="0" xfId="9" applyFont="1" applyFill="1" applyAlignment="1">
      <alignment vertical="center"/>
    </xf>
    <xf numFmtId="176" fontId="7" fillId="0" borderId="23" xfId="9" applyNumberFormat="1" applyFont="1" applyFill="1" applyBorder="1" applyAlignment="1">
      <alignment horizontal="center" vertical="center" wrapText="1"/>
    </xf>
    <xf numFmtId="176" fontId="15" fillId="0" borderId="0" xfId="9" applyNumberFormat="1" applyFont="1" applyFill="1" applyAlignment="1">
      <alignment horizontal="left"/>
    </xf>
    <xf numFmtId="176" fontId="7" fillId="0" borderId="23" xfId="9" applyNumberFormat="1" applyFont="1" applyFill="1" applyBorder="1" applyAlignment="1">
      <alignment horizontal="center" vertical="center" wrapText="1"/>
    </xf>
    <xf numFmtId="176" fontId="15" fillId="0" borderId="0" xfId="9" applyNumberFormat="1" applyFont="1" applyFill="1" applyAlignment="1">
      <alignment horizontal="left"/>
    </xf>
    <xf numFmtId="0" fontId="13" fillId="0" borderId="0" xfId="1" applyFill="1" applyAlignment="1">
      <alignment horizontal="right"/>
    </xf>
    <xf numFmtId="0" fontId="7" fillId="0" borderId="1" xfId="0" applyFont="1" applyBorder="1" applyAlignment="1">
      <alignment horizontal="right" vertical="center"/>
    </xf>
    <xf numFmtId="0" fontId="7" fillId="0" borderId="3" xfId="0" applyFont="1" applyBorder="1" applyAlignment="1">
      <alignment horizontal="right" vertical="center"/>
    </xf>
    <xf numFmtId="0" fontId="7" fillId="0" borderId="2" xfId="0" applyFont="1" applyBorder="1" applyAlignment="1">
      <alignment horizontal="right" vertical="center"/>
    </xf>
    <xf numFmtId="0" fontId="7" fillId="0" borderId="0" xfId="0" applyFont="1" applyAlignment="1">
      <alignment horizontal="center" vertical="center" wrapText="1"/>
    </xf>
    <xf numFmtId="0" fontId="7" fillId="0" borderId="0" xfId="0" applyFont="1" applyAlignment="1">
      <alignment horizontal="center" vertical="center"/>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5" fillId="0" borderId="1" xfId="0" applyFont="1" applyFill="1" applyBorder="1" applyAlignment="1">
      <alignment horizontal="center" vertical="center" shrinkToFit="1"/>
    </xf>
    <xf numFmtId="0" fontId="5" fillId="0" borderId="2" xfId="0" applyFont="1" applyFill="1" applyBorder="1" applyAlignment="1">
      <alignment horizontal="center" vertical="center" shrinkToFit="1"/>
    </xf>
    <xf numFmtId="0" fontId="7" fillId="0" borderId="1" xfId="0" applyFont="1" applyFill="1" applyBorder="1" applyAlignment="1">
      <alignment horizontal="center" vertical="center"/>
    </xf>
    <xf numFmtId="0" fontId="7" fillId="0" borderId="3" xfId="0" applyFont="1" applyFill="1" applyBorder="1" applyAlignment="1">
      <alignment horizontal="center" vertical="center"/>
    </xf>
    <xf numFmtId="0" fontId="7" fillId="0" borderId="2" xfId="0" applyFont="1" applyFill="1" applyBorder="1" applyAlignment="1">
      <alignment horizontal="center" vertical="center"/>
    </xf>
    <xf numFmtId="0" fontId="7" fillId="0" borderId="1" xfId="0" applyFont="1" applyFill="1" applyBorder="1" applyAlignment="1">
      <alignment horizontal="center" vertical="center" shrinkToFit="1"/>
    </xf>
    <xf numFmtId="0" fontId="7" fillId="0" borderId="3" xfId="0" applyFont="1" applyFill="1" applyBorder="1" applyAlignment="1">
      <alignment horizontal="center" vertical="center" shrinkToFit="1"/>
    </xf>
    <xf numFmtId="0" fontId="7" fillId="0" borderId="2" xfId="0" applyFont="1" applyFill="1" applyBorder="1" applyAlignment="1">
      <alignment horizontal="center" vertical="center" shrinkToFit="1"/>
    </xf>
    <xf numFmtId="0" fontId="10" fillId="3" borderId="1"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6" fillId="0" borderId="26" xfId="9" applyFont="1" applyFill="1" applyBorder="1" applyAlignment="1">
      <alignment horizontal="center" vertical="center"/>
    </xf>
    <xf numFmtId="176" fontId="16" fillId="0" borderId="26" xfId="9" applyNumberFormat="1" applyFont="1" applyFill="1" applyBorder="1" applyAlignment="1">
      <alignment horizontal="center" vertical="center"/>
    </xf>
  </cellXfs>
  <cellStyles count="12">
    <cellStyle name="ハイパーリンク" xfId="1" builtinId="8"/>
    <cellStyle name="ハイパーリンク 2" xfId="3"/>
    <cellStyle name="桁区切り 2 10" xfId="8"/>
    <cellStyle name="桁区切り 2 6" xfId="4"/>
    <cellStyle name="桁区切り 2 7" xfId="5"/>
    <cellStyle name="桁区切り 2 8" xfId="6"/>
    <cellStyle name="桁区切り 2 9" xfId="7"/>
    <cellStyle name="桁区切り 3" xfId="10"/>
    <cellStyle name="標準" xfId="0" builtinId="0"/>
    <cellStyle name="標準 2 2" xfId="11"/>
    <cellStyle name="標準 3" xfId="9"/>
    <cellStyle name="標準 5"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cap="all" spc="150" baseline="0">
                <a:solidFill>
                  <a:schemeClr val="tx1">
                    <a:lumMod val="50000"/>
                    <a:lumOff val="50000"/>
                  </a:schemeClr>
                </a:solidFill>
                <a:latin typeface="+mn-lt"/>
                <a:ea typeface="+mn-ea"/>
                <a:cs typeface="+mn-cs"/>
              </a:defRPr>
            </a:pPr>
            <a:r>
              <a:rPr lang="ja-JP" altLang="en-US"/>
              <a:t>スキルチェック結果</a:t>
            </a:r>
            <a:endParaRPr lang="ja-JP"/>
          </a:p>
        </c:rich>
      </c:tx>
      <c:overlay val="0"/>
      <c:spPr>
        <a:noFill/>
        <a:ln>
          <a:noFill/>
        </a:ln>
        <a:effectLst/>
      </c:spPr>
      <c:txPr>
        <a:bodyPr rot="0" spcFirstLastPara="1" vertOverflow="ellipsis" vert="horz" wrap="square" anchor="ctr" anchorCtr="1"/>
        <a:lstStyle/>
        <a:p>
          <a:pPr>
            <a:defRPr sz="1800" b="1" i="0" u="none" strike="noStrike" kern="1200" cap="all" spc="150" baseline="0">
              <a:solidFill>
                <a:schemeClr val="tx1">
                  <a:lumMod val="50000"/>
                  <a:lumOff val="50000"/>
                </a:schemeClr>
              </a:solidFill>
              <a:latin typeface="+mn-lt"/>
              <a:ea typeface="+mn-ea"/>
              <a:cs typeface="+mn-cs"/>
            </a:defRPr>
          </a:pPr>
          <a:endParaRPr lang="ja-JP"/>
        </a:p>
      </c:txPr>
    </c:title>
    <c:autoTitleDeleted val="0"/>
    <c:plotArea>
      <c:layout/>
      <c:radarChart>
        <c:radarStyle val="filled"/>
        <c:varyColors val="0"/>
        <c:ser>
          <c:idx val="0"/>
          <c:order val="0"/>
          <c:spPr>
            <a:solidFill>
              <a:schemeClr val="accent1">
                <a:alpha val="50196"/>
              </a:schemeClr>
            </a:solidFill>
            <a:ln w="25400">
              <a:solidFill>
                <a:schemeClr val="accent1"/>
              </a:solidFill>
              <a:prstDash val="solid"/>
            </a:ln>
            <a:effectLst/>
          </c:spPr>
          <c:cat>
            <c:strRef>
              <c:f>'スキルマップ（共通能力）'!$Q$5:$Q$9</c:f>
              <c:strCache>
                <c:ptCount val="5"/>
                <c:pt idx="0">
                  <c:v>訓練計画</c:v>
                </c:pt>
                <c:pt idx="1">
                  <c:v>訓練実施</c:v>
                </c:pt>
                <c:pt idx="2">
                  <c:v>訓練管理</c:v>
                </c:pt>
                <c:pt idx="3">
                  <c:v>施設運営サポート</c:v>
                </c:pt>
                <c:pt idx="4">
                  <c:v>地域社会との連携と相談支援</c:v>
                </c:pt>
              </c:strCache>
            </c:strRef>
          </c:cat>
          <c:val>
            <c:numRef>
              <c:f>'スキルマップ（共通能力）'!$R$5:$R$9</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0-AE6C-4761-B7D8-C2A01FD29B22}"/>
            </c:ext>
          </c:extLst>
        </c:ser>
        <c:dLbls>
          <c:showLegendKey val="0"/>
          <c:showVal val="0"/>
          <c:showCatName val="0"/>
          <c:showSerName val="0"/>
          <c:showPercent val="0"/>
          <c:showBubbleSize val="0"/>
        </c:dLbls>
        <c:axId val="1137941871"/>
        <c:axId val="1137942703"/>
      </c:radarChart>
      <c:catAx>
        <c:axId val="113794187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137942703"/>
        <c:crosses val="autoZero"/>
        <c:auto val="1"/>
        <c:lblAlgn val="ctr"/>
        <c:lblOffset val="100"/>
        <c:noMultiLvlLbl val="0"/>
      </c:catAx>
      <c:valAx>
        <c:axId val="1137942703"/>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137941871"/>
        <c:crosses val="autoZero"/>
        <c:crossBetween val="between"/>
        <c:majorUnit val="0.2"/>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1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tx1"/>
    </cs:fontRef>
    <cs:spPr>
      <a:solidFill>
        <a:schemeClr val="phClr">
          <a:alpha val="50196"/>
        </a:schemeClr>
      </a:solidFill>
      <a:ln w="25400">
        <a:solidFill>
          <a:schemeClr val="phClr"/>
        </a:solidFill>
        <a:prstDash val="sysDot"/>
      </a:ln>
    </cs:spPr>
  </cs:dataPoint>
  <cs:dataPoint3D>
    <cs:lnRef idx="0">
      <cs:styleClr val="auto"/>
    </cs:lnRef>
    <cs:fillRef idx="0">
      <cs:styleClr val="auto"/>
    </cs:fillRef>
    <cs:effectRef idx="0"/>
    <cs:fontRef idx="minor">
      <a:schemeClr val="tx1"/>
    </cs:fontRef>
    <cs:spPr>
      <a:solidFill>
        <a:schemeClr val="phClr">
          <a:alpha val="50196"/>
        </a:schemeClr>
      </a:solidFill>
      <a:ln w="25400">
        <a:solidFill>
          <a:schemeClr val="phClr"/>
        </a:solidFill>
        <a:prstDash val="sysDot"/>
      </a:ln>
    </cs:spPr>
  </cs:dataPoint3D>
  <cs:dataPointLine>
    <cs:lnRef idx="0">
      <cs:styleClr val="auto"/>
    </cs:lnRef>
    <cs:fillRef idx="0"/>
    <cs:effectRef idx="0"/>
    <cs:fontRef idx="minor">
      <a:schemeClr val="tx1"/>
    </cs:fontRef>
    <cs:spPr>
      <a:ln w="25400" cap="rnd" cmpd="sng" algn="ctr">
        <a:solidFill>
          <a:schemeClr val="phClr"/>
        </a:solidFill>
        <a:prstDash val="sysDot"/>
        <a:round/>
      </a:ln>
    </cs:spPr>
  </cs:dataPointLine>
  <cs:dataPointMarker>
    <cs:lnRef idx="0">
      <cs:styleClr val="auto"/>
    </cs:lnRef>
    <cs:fillRef idx="0">
      <cs:styleClr val="auto"/>
    </cs:fillRef>
    <cs:effectRef idx="0"/>
    <cs:fontRef idx="minor">
      <a:schemeClr val="tx1"/>
    </cs:fontRef>
    <cs:spPr>
      <a:solidFill>
        <a:schemeClr val="phClr"/>
      </a:solidFill>
    </cs:spPr>
  </cs:dataPointMarker>
  <cs:dataPointMarkerLayout symbol="circle" size="6"/>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trlProps/ctrlProp1.xml><?xml version="1.0" encoding="utf-8"?>
<formControlPr xmlns="http://schemas.microsoft.com/office/spreadsheetml/2009/9/main" objectType="CheckBox" fmlaLink="$N$6" lockText="1" noThreeD="1"/>
</file>

<file path=xl/ctrlProps/ctrlProp10.xml><?xml version="1.0" encoding="utf-8"?>
<formControlPr xmlns="http://schemas.microsoft.com/office/spreadsheetml/2009/9/main" objectType="CheckBox" fmlaLink="$N$19" lockText="1" noThreeD="1"/>
</file>

<file path=xl/ctrlProps/ctrlProp11.xml><?xml version="1.0" encoding="utf-8"?>
<formControlPr xmlns="http://schemas.microsoft.com/office/spreadsheetml/2009/9/main" objectType="CheckBox" fmlaLink="$N$20" lockText="1" noThreeD="1"/>
</file>

<file path=xl/ctrlProps/ctrlProp12.xml><?xml version="1.0" encoding="utf-8"?>
<formControlPr xmlns="http://schemas.microsoft.com/office/spreadsheetml/2009/9/main" objectType="CheckBox" fmlaLink="$N$22" lockText="1" noThreeD="1"/>
</file>

<file path=xl/ctrlProps/ctrlProp13.xml><?xml version="1.0" encoding="utf-8"?>
<formControlPr xmlns="http://schemas.microsoft.com/office/spreadsheetml/2009/9/main" objectType="CheckBox" fmlaLink="$O$6" lockText="1" noThreeD="1"/>
</file>

<file path=xl/ctrlProps/ctrlProp14.xml><?xml version="1.0" encoding="utf-8"?>
<formControlPr xmlns="http://schemas.microsoft.com/office/spreadsheetml/2009/9/main" objectType="CheckBox" fmlaLink="$O$9" lockText="1" noThreeD="1"/>
</file>

<file path=xl/ctrlProps/ctrlProp15.xml><?xml version="1.0" encoding="utf-8"?>
<formControlPr xmlns="http://schemas.microsoft.com/office/spreadsheetml/2009/9/main" objectType="CheckBox" fmlaLink="$O$10" lockText="1" noThreeD="1"/>
</file>

<file path=xl/ctrlProps/ctrlProp16.xml><?xml version="1.0" encoding="utf-8"?>
<formControlPr xmlns="http://schemas.microsoft.com/office/spreadsheetml/2009/9/main" objectType="CheckBox" fmlaLink="$O$11" lockText="1" noThreeD="1"/>
</file>

<file path=xl/ctrlProps/ctrlProp17.xml><?xml version="1.0" encoding="utf-8"?>
<formControlPr xmlns="http://schemas.microsoft.com/office/spreadsheetml/2009/9/main" objectType="CheckBox" fmlaLink="$O$12" lockText="1" noThreeD="1"/>
</file>

<file path=xl/ctrlProps/ctrlProp18.xml><?xml version="1.0" encoding="utf-8"?>
<formControlPr xmlns="http://schemas.microsoft.com/office/spreadsheetml/2009/9/main" objectType="CheckBox" fmlaLink="$O$14" lockText="1" noThreeD="1"/>
</file>

<file path=xl/ctrlProps/ctrlProp19.xml><?xml version="1.0" encoding="utf-8"?>
<formControlPr xmlns="http://schemas.microsoft.com/office/spreadsheetml/2009/9/main" objectType="CheckBox" fmlaLink="$O$15" lockText="1" noThreeD="1"/>
</file>

<file path=xl/ctrlProps/ctrlProp2.xml><?xml version="1.0" encoding="utf-8"?>
<formControlPr xmlns="http://schemas.microsoft.com/office/spreadsheetml/2009/9/main" objectType="CheckBox" fmlaLink="$N$7" lockText="1" noThreeD="1"/>
</file>

<file path=xl/ctrlProps/ctrlProp20.xml><?xml version="1.0" encoding="utf-8"?>
<formControlPr xmlns="http://schemas.microsoft.com/office/spreadsheetml/2009/9/main" objectType="CheckBox" fmlaLink="$O$16" lockText="1" noThreeD="1"/>
</file>

<file path=xl/ctrlProps/ctrlProp21.xml><?xml version="1.0" encoding="utf-8"?>
<formControlPr xmlns="http://schemas.microsoft.com/office/spreadsheetml/2009/9/main" objectType="CheckBox" fmlaLink="$O$19" lockText="1" noThreeD="1"/>
</file>

<file path=xl/ctrlProps/ctrlProp22.xml><?xml version="1.0" encoding="utf-8"?>
<formControlPr xmlns="http://schemas.microsoft.com/office/spreadsheetml/2009/9/main" objectType="CheckBox" fmlaLink="$O$20" lockText="1" noThreeD="1"/>
</file>

<file path=xl/ctrlProps/ctrlProp23.xml><?xml version="1.0" encoding="utf-8"?>
<formControlPr xmlns="http://schemas.microsoft.com/office/spreadsheetml/2009/9/main" objectType="CheckBox" fmlaLink="$O$22" lockText="1" noThreeD="1"/>
</file>

<file path=xl/ctrlProps/ctrlProp24.xml><?xml version="1.0" encoding="utf-8"?>
<formControlPr xmlns="http://schemas.microsoft.com/office/spreadsheetml/2009/9/main" objectType="CheckBox" fmlaLink="$O$23" lockText="1" noThreeD="1"/>
</file>

<file path=xl/ctrlProps/ctrlProp25.xml><?xml version="1.0" encoding="utf-8"?>
<formControlPr xmlns="http://schemas.microsoft.com/office/spreadsheetml/2009/9/main" objectType="CheckBox" fmlaLink="$P$6" lockText="1" noThreeD="1"/>
</file>

<file path=xl/ctrlProps/ctrlProp26.xml><?xml version="1.0" encoding="utf-8"?>
<formControlPr xmlns="http://schemas.microsoft.com/office/spreadsheetml/2009/9/main" objectType="CheckBox" fmlaLink="$P$19" lockText="1" noThreeD="1"/>
</file>

<file path=xl/ctrlProps/ctrlProp27.xml><?xml version="1.0" encoding="utf-8"?>
<formControlPr xmlns="http://schemas.microsoft.com/office/spreadsheetml/2009/9/main" objectType="CheckBox" fmlaLink="$P$20" lockText="1" noThreeD="1"/>
</file>

<file path=xl/ctrlProps/ctrlProp28.xml><?xml version="1.0" encoding="utf-8"?>
<formControlPr xmlns="http://schemas.microsoft.com/office/spreadsheetml/2009/9/main" objectType="CheckBox" fmlaLink="$P$22" lockText="1" noThreeD="1"/>
</file>

<file path=xl/ctrlProps/ctrlProp3.xml><?xml version="1.0" encoding="utf-8"?>
<formControlPr xmlns="http://schemas.microsoft.com/office/spreadsheetml/2009/9/main" objectType="CheckBox" fmlaLink="$N$9" lockText="1" noThreeD="1"/>
</file>

<file path=xl/ctrlProps/ctrlProp4.xml><?xml version="1.0" encoding="utf-8"?>
<formControlPr xmlns="http://schemas.microsoft.com/office/spreadsheetml/2009/9/main" objectType="CheckBox" fmlaLink="$N$10" lockText="1" noThreeD="1"/>
</file>

<file path=xl/ctrlProps/ctrlProp5.xml><?xml version="1.0" encoding="utf-8"?>
<formControlPr xmlns="http://schemas.microsoft.com/office/spreadsheetml/2009/9/main" objectType="CheckBox" fmlaLink="$N$11" lockText="1" noThreeD="1"/>
</file>

<file path=xl/ctrlProps/ctrlProp6.xml><?xml version="1.0" encoding="utf-8"?>
<formControlPr xmlns="http://schemas.microsoft.com/office/spreadsheetml/2009/9/main" objectType="CheckBox" fmlaLink="$N$14" lockText="1" noThreeD="1"/>
</file>

<file path=xl/ctrlProps/ctrlProp7.xml><?xml version="1.0" encoding="utf-8"?>
<formControlPr xmlns="http://schemas.microsoft.com/office/spreadsheetml/2009/9/main" objectType="CheckBox" fmlaLink="$N$15" lockText="1" noThreeD="1"/>
</file>

<file path=xl/ctrlProps/ctrlProp8.xml><?xml version="1.0" encoding="utf-8"?>
<formControlPr xmlns="http://schemas.microsoft.com/office/spreadsheetml/2009/9/main" objectType="CheckBox" fmlaLink="$N$16" lockText="1" noThreeD="1"/>
</file>

<file path=xl/ctrlProps/ctrlProp9.xml><?xml version="1.0" encoding="utf-8"?>
<formControlPr xmlns="http://schemas.microsoft.com/office/spreadsheetml/2009/9/main" objectType="CheckBox" fmlaLink="$N$17" lockText="1" noThreeD="1"/>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19050</xdr:colOff>
          <xdr:row>5</xdr:row>
          <xdr:rowOff>9525</xdr:rowOff>
        </xdr:from>
        <xdr:to>
          <xdr:col>6</xdr:col>
          <xdr:colOff>219075</xdr:colOff>
          <xdr:row>5</xdr:row>
          <xdr:rowOff>171450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6</xdr:row>
          <xdr:rowOff>9525</xdr:rowOff>
        </xdr:from>
        <xdr:to>
          <xdr:col>6</xdr:col>
          <xdr:colOff>219075</xdr:colOff>
          <xdr:row>6</xdr:row>
          <xdr:rowOff>171450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8</xdr:row>
          <xdr:rowOff>9525</xdr:rowOff>
        </xdr:from>
        <xdr:to>
          <xdr:col>6</xdr:col>
          <xdr:colOff>219075</xdr:colOff>
          <xdr:row>8</xdr:row>
          <xdr:rowOff>171450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9</xdr:row>
          <xdr:rowOff>9525</xdr:rowOff>
        </xdr:from>
        <xdr:to>
          <xdr:col>6</xdr:col>
          <xdr:colOff>219075</xdr:colOff>
          <xdr:row>9</xdr:row>
          <xdr:rowOff>171450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10</xdr:row>
          <xdr:rowOff>9525</xdr:rowOff>
        </xdr:from>
        <xdr:to>
          <xdr:col>6</xdr:col>
          <xdr:colOff>219075</xdr:colOff>
          <xdr:row>10</xdr:row>
          <xdr:rowOff>171450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13</xdr:row>
          <xdr:rowOff>9525</xdr:rowOff>
        </xdr:from>
        <xdr:to>
          <xdr:col>6</xdr:col>
          <xdr:colOff>219075</xdr:colOff>
          <xdr:row>13</xdr:row>
          <xdr:rowOff>171450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14</xdr:row>
          <xdr:rowOff>9525</xdr:rowOff>
        </xdr:from>
        <xdr:to>
          <xdr:col>6</xdr:col>
          <xdr:colOff>219075</xdr:colOff>
          <xdr:row>14</xdr:row>
          <xdr:rowOff>171450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15</xdr:row>
          <xdr:rowOff>9525</xdr:rowOff>
        </xdr:from>
        <xdr:to>
          <xdr:col>6</xdr:col>
          <xdr:colOff>219075</xdr:colOff>
          <xdr:row>15</xdr:row>
          <xdr:rowOff>171450</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16</xdr:row>
          <xdr:rowOff>9525</xdr:rowOff>
        </xdr:from>
        <xdr:to>
          <xdr:col>6</xdr:col>
          <xdr:colOff>219075</xdr:colOff>
          <xdr:row>16</xdr:row>
          <xdr:rowOff>171450</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18</xdr:row>
          <xdr:rowOff>9525</xdr:rowOff>
        </xdr:from>
        <xdr:to>
          <xdr:col>6</xdr:col>
          <xdr:colOff>219075</xdr:colOff>
          <xdr:row>18</xdr:row>
          <xdr:rowOff>171450</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19</xdr:row>
          <xdr:rowOff>9525</xdr:rowOff>
        </xdr:from>
        <xdr:to>
          <xdr:col>6</xdr:col>
          <xdr:colOff>219075</xdr:colOff>
          <xdr:row>19</xdr:row>
          <xdr:rowOff>171450</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21</xdr:row>
          <xdr:rowOff>9525</xdr:rowOff>
        </xdr:from>
        <xdr:to>
          <xdr:col>6</xdr:col>
          <xdr:colOff>219075</xdr:colOff>
          <xdr:row>21</xdr:row>
          <xdr:rowOff>171450</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5</xdr:row>
          <xdr:rowOff>9525</xdr:rowOff>
        </xdr:from>
        <xdr:to>
          <xdr:col>8</xdr:col>
          <xdr:colOff>219075</xdr:colOff>
          <xdr:row>5</xdr:row>
          <xdr:rowOff>171450</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8</xdr:row>
          <xdr:rowOff>9525</xdr:rowOff>
        </xdr:from>
        <xdr:to>
          <xdr:col>8</xdr:col>
          <xdr:colOff>219075</xdr:colOff>
          <xdr:row>8</xdr:row>
          <xdr:rowOff>171450</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9</xdr:row>
          <xdr:rowOff>9525</xdr:rowOff>
        </xdr:from>
        <xdr:to>
          <xdr:col>8</xdr:col>
          <xdr:colOff>219075</xdr:colOff>
          <xdr:row>9</xdr:row>
          <xdr:rowOff>171450</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10</xdr:row>
          <xdr:rowOff>9525</xdr:rowOff>
        </xdr:from>
        <xdr:to>
          <xdr:col>8</xdr:col>
          <xdr:colOff>219075</xdr:colOff>
          <xdr:row>10</xdr:row>
          <xdr:rowOff>171450</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11</xdr:row>
          <xdr:rowOff>9525</xdr:rowOff>
        </xdr:from>
        <xdr:to>
          <xdr:col>8</xdr:col>
          <xdr:colOff>219075</xdr:colOff>
          <xdr:row>11</xdr:row>
          <xdr:rowOff>171450</xdr:rowOff>
        </xdr:to>
        <xdr:sp macro="" textlink="">
          <xdr:nvSpPr>
            <xdr:cNvPr id="1041" name="Check Box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13</xdr:row>
          <xdr:rowOff>9525</xdr:rowOff>
        </xdr:from>
        <xdr:to>
          <xdr:col>8</xdr:col>
          <xdr:colOff>219075</xdr:colOff>
          <xdr:row>13</xdr:row>
          <xdr:rowOff>171450</xdr:rowOff>
        </xdr:to>
        <xdr:sp macro="" textlink="">
          <xdr:nvSpPr>
            <xdr:cNvPr id="1042" name="Check Box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14</xdr:row>
          <xdr:rowOff>9525</xdr:rowOff>
        </xdr:from>
        <xdr:to>
          <xdr:col>8</xdr:col>
          <xdr:colOff>219075</xdr:colOff>
          <xdr:row>14</xdr:row>
          <xdr:rowOff>171450</xdr:rowOff>
        </xdr:to>
        <xdr:sp macro="" textlink="">
          <xdr:nvSpPr>
            <xdr:cNvPr id="1043" name="Check Box 19"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15</xdr:row>
          <xdr:rowOff>9525</xdr:rowOff>
        </xdr:from>
        <xdr:to>
          <xdr:col>8</xdr:col>
          <xdr:colOff>219075</xdr:colOff>
          <xdr:row>15</xdr:row>
          <xdr:rowOff>171450</xdr:rowOff>
        </xdr:to>
        <xdr:sp macro="" textlink="">
          <xdr:nvSpPr>
            <xdr:cNvPr id="1044" name="Check Box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18</xdr:row>
          <xdr:rowOff>9525</xdr:rowOff>
        </xdr:from>
        <xdr:to>
          <xdr:col>8</xdr:col>
          <xdr:colOff>219075</xdr:colOff>
          <xdr:row>18</xdr:row>
          <xdr:rowOff>171450</xdr:rowOff>
        </xdr:to>
        <xdr:sp macro="" textlink="">
          <xdr:nvSpPr>
            <xdr:cNvPr id="1045"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19</xdr:row>
          <xdr:rowOff>9525</xdr:rowOff>
        </xdr:from>
        <xdr:to>
          <xdr:col>8</xdr:col>
          <xdr:colOff>219075</xdr:colOff>
          <xdr:row>19</xdr:row>
          <xdr:rowOff>171450</xdr:rowOff>
        </xdr:to>
        <xdr:sp macro="" textlink="">
          <xdr:nvSpPr>
            <xdr:cNvPr id="1046" name="Check Box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21</xdr:row>
          <xdr:rowOff>9525</xdr:rowOff>
        </xdr:from>
        <xdr:to>
          <xdr:col>8</xdr:col>
          <xdr:colOff>219075</xdr:colOff>
          <xdr:row>21</xdr:row>
          <xdr:rowOff>171450</xdr:rowOff>
        </xdr:to>
        <xdr:sp macro="" textlink="">
          <xdr:nvSpPr>
            <xdr:cNvPr id="1047" name="Check Box 23" hidden="1">
              <a:extLst>
                <a:ext uri="{63B3BB69-23CF-44E3-9099-C40C66FF867C}">
                  <a14:compatExt spid="_x0000_s1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22</xdr:row>
          <xdr:rowOff>9525</xdr:rowOff>
        </xdr:from>
        <xdr:to>
          <xdr:col>8</xdr:col>
          <xdr:colOff>219075</xdr:colOff>
          <xdr:row>22</xdr:row>
          <xdr:rowOff>171450</xdr:rowOff>
        </xdr:to>
        <xdr:sp macro="" textlink="">
          <xdr:nvSpPr>
            <xdr:cNvPr id="1048" name="Check Box 24" hidden="1">
              <a:extLst>
                <a:ext uri="{63B3BB69-23CF-44E3-9099-C40C66FF867C}">
                  <a14:compatExt spid="_x0000_s1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5</xdr:row>
          <xdr:rowOff>9525</xdr:rowOff>
        </xdr:from>
        <xdr:to>
          <xdr:col>10</xdr:col>
          <xdr:colOff>219075</xdr:colOff>
          <xdr:row>5</xdr:row>
          <xdr:rowOff>171450</xdr:rowOff>
        </xdr:to>
        <xdr:sp macro="" textlink="">
          <xdr:nvSpPr>
            <xdr:cNvPr id="1049" name="Check Box 25" hidden="1">
              <a:extLst>
                <a:ext uri="{63B3BB69-23CF-44E3-9099-C40C66FF867C}">
                  <a14:compatExt spid="_x0000_s1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18</xdr:row>
          <xdr:rowOff>9525</xdr:rowOff>
        </xdr:from>
        <xdr:to>
          <xdr:col>10</xdr:col>
          <xdr:colOff>219075</xdr:colOff>
          <xdr:row>18</xdr:row>
          <xdr:rowOff>171450</xdr:rowOff>
        </xdr:to>
        <xdr:sp macro="" textlink="">
          <xdr:nvSpPr>
            <xdr:cNvPr id="1050" name="Check Box 26" hidden="1">
              <a:extLst>
                <a:ext uri="{63B3BB69-23CF-44E3-9099-C40C66FF867C}">
                  <a14:compatExt spid="_x0000_s1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19</xdr:row>
          <xdr:rowOff>9525</xdr:rowOff>
        </xdr:from>
        <xdr:to>
          <xdr:col>10</xdr:col>
          <xdr:colOff>219075</xdr:colOff>
          <xdr:row>19</xdr:row>
          <xdr:rowOff>171450</xdr:rowOff>
        </xdr:to>
        <xdr:sp macro="" textlink="">
          <xdr:nvSpPr>
            <xdr:cNvPr id="1051" name="Check Box 27" hidden="1">
              <a:extLst>
                <a:ext uri="{63B3BB69-23CF-44E3-9099-C40C66FF867C}">
                  <a14:compatExt spid="_x0000_s1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21</xdr:row>
          <xdr:rowOff>9525</xdr:rowOff>
        </xdr:from>
        <xdr:to>
          <xdr:col>10</xdr:col>
          <xdr:colOff>219075</xdr:colOff>
          <xdr:row>21</xdr:row>
          <xdr:rowOff>171450</xdr:rowOff>
        </xdr:to>
        <xdr:sp macro="" textlink="">
          <xdr:nvSpPr>
            <xdr:cNvPr id="1052" name="Check Box 28" hidden="1">
              <a:extLst>
                <a:ext uri="{63B3BB69-23CF-44E3-9099-C40C66FF867C}">
                  <a14:compatExt spid="_x0000_s1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16</xdr:col>
      <xdr:colOff>333374</xdr:colOff>
      <xdr:row>22</xdr:row>
      <xdr:rowOff>209550</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1847850</xdr:colOff>
      <xdr:row>2</xdr:row>
      <xdr:rowOff>0</xdr:rowOff>
    </xdr:from>
    <xdr:to>
      <xdr:col>3</xdr:col>
      <xdr:colOff>76199</xdr:colOff>
      <xdr:row>2</xdr:row>
      <xdr:rowOff>209550</xdr:rowOff>
    </xdr:to>
    <xdr:sp macro="" textlink="">
      <xdr:nvSpPr>
        <xdr:cNvPr id="2" name="Text Box 9"/>
        <xdr:cNvSpPr txBox="1">
          <a:spLocks noChangeArrowheads="1"/>
        </xdr:cNvSpPr>
      </xdr:nvSpPr>
      <xdr:spPr bwMode="auto">
        <a:xfrm>
          <a:off x="1438275" y="21202650"/>
          <a:ext cx="76199" cy="209550"/>
        </a:xfrm>
        <a:prstGeom prst="rect">
          <a:avLst/>
        </a:prstGeom>
        <a:noFill/>
        <a:ln w="9525">
          <a:noFill/>
          <a:miter lim="800000"/>
          <a:headEnd/>
          <a:tailEnd/>
        </a:ln>
      </xdr:spPr>
    </xdr:sp>
    <xdr:clientData/>
  </xdr:twoCellAnchor>
  <xdr:twoCellAnchor editAs="oneCell">
    <xdr:from>
      <xdr:col>4</xdr:col>
      <xdr:colOff>1847850</xdr:colOff>
      <xdr:row>2</xdr:row>
      <xdr:rowOff>0</xdr:rowOff>
    </xdr:from>
    <xdr:to>
      <xdr:col>4</xdr:col>
      <xdr:colOff>1926431</xdr:colOff>
      <xdr:row>2</xdr:row>
      <xdr:rowOff>207432</xdr:rowOff>
    </xdr:to>
    <xdr:sp macro="" textlink="">
      <xdr:nvSpPr>
        <xdr:cNvPr id="3" name="Text Box 10"/>
        <xdr:cNvSpPr txBox="1">
          <a:spLocks noChangeArrowheads="1"/>
        </xdr:cNvSpPr>
      </xdr:nvSpPr>
      <xdr:spPr bwMode="auto">
        <a:xfrm>
          <a:off x="3790950" y="142865475"/>
          <a:ext cx="78581" cy="207432"/>
        </a:xfrm>
        <a:prstGeom prst="rect">
          <a:avLst/>
        </a:prstGeom>
        <a:noFill/>
        <a:ln w="9525">
          <a:noFill/>
          <a:miter lim="800000"/>
          <a:headEnd/>
          <a:tailEnd/>
        </a:ln>
      </xdr:spPr>
    </xdr:sp>
    <xdr:clientData/>
  </xdr:twoCellAnchor>
  <xdr:twoCellAnchor editAs="oneCell">
    <xdr:from>
      <xdr:col>2</xdr:col>
      <xdr:colOff>1847850</xdr:colOff>
      <xdr:row>2</xdr:row>
      <xdr:rowOff>0</xdr:rowOff>
    </xdr:from>
    <xdr:to>
      <xdr:col>3</xdr:col>
      <xdr:colOff>76199</xdr:colOff>
      <xdr:row>2</xdr:row>
      <xdr:rowOff>209550</xdr:rowOff>
    </xdr:to>
    <xdr:sp macro="" textlink="">
      <xdr:nvSpPr>
        <xdr:cNvPr id="4" name="Text Box 24"/>
        <xdr:cNvSpPr txBox="1">
          <a:spLocks noChangeArrowheads="1"/>
        </xdr:cNvSpPr>
      </xdr:nvSpPr>
      <xdr:spPr bwMode="auto">
        <a:xfrm>
          <a:off x="1438275" y="21202650"/>
          <a:ext cx="76199" cy="209550"/>
        </a:xfrm>
        <a:prstGeom prst="rect">
          <a:avLst/>
        </a:prstGeom>
        <a:noFill/>
        <a:ln w="9525">
          <a:noFill/>
          <a:miter lim="800000"/>
          <a:headEnd/>
          <a:tailEnd/>
        </a:ln>
      </xdr:spPr>
    </xdr:sp>
    <xdr:clientData/>
  </xdr:twoCellAnchor>
  <xdr:twoCellAnchor editAs="oneCell">
    <xdr:from>
      <xdr:col>4</xdr:col>
      <xdr:colOff>1847850</xdr:colOff>
      <xdr:row>2</xdr:row>
      <xdr:rowOff>0</xdr:rowOff>
    </xdr:from>
    <xdr:to>
      <xdr:col>4</xdr:col>
      <xdr:colOff>1926431</xdr:colOff>
      <xdr:row>2</xdr:row>
      <xdr:rowOff>207432</xdr:rowOff>
    </xdr:to>
    <xdr:sp macro="" textlink="">
      <xdr:nvSpPr>
        <xdr:cNvPr id="5" name="Text Box 25"/>
        <xdr:cNvSpPr txBox="1">
          <a:spLocks noChangeArrowheads="1"/>
        </xdr:cNvSpPr>
      </xdr:nvSpPr>
      <xdr:spPr bwMode="auto">
        <a:xfrm>
          <a:off x="3790950" y="142865475"/>
          <a:ext cx="78581" cy="207432"/>
        </a:xfrm>
        <a:prstGeom prst="rect">
          <a:avLst/>
        </a:prstGeom>
        <a:noFill/>
        <a:ln w="9525">
          <a:noFill/>
          <a:miter lim="800000"/>
          <a:headEnd/>
          <a:tailEnd/>
        </a:ln>
      </xdr:spPr>
    </xdr:sp>
    <xdr:clientData/>
  </xdr:twoCellAnchor>
  <xdr:twoCellAnchor editAs="oneCell">
    <xdr:from>
      <xdr:col>4</xdr:col>
      <xdr:colOff>1847850</xdr:colOff>
      <xdr:row>2</xdr:row>
      <xdr:rowOff>0</xdr:rowOff>
    </xdr:from>
    <xdr:to>
      <xdr:col>4</xdr:col>
      <xdr:colOff>1926431</xdr:colOff>
      <xdr:row>2</xdr:row>
      <xdr:rowOff>209550</xdr:rowOff>
    </xdr:to>
    <xdr:sp macro="" textlink="">
      <xdr:nvSpPr>
        <xdr:cNvPr id="6" name="Text Box 26"/>
        <xdr:cNvSpPr txBox="1">
          <a:spLocks noChangeArrowheads="1"/>
        </xdr:cNvSpPr>
      </xdr:nvSpPr>
      <xdr:spPr bwMode="auto">
        <a:xfrm>
          <a:off x="3790950" y="21202650"/>
          <a:ext cx="78581" cy="209550"/>
        </a:xfrm>
        <a:prstGeom prst="rect">
          <a:avLst/>
        </a:prstGeom>
        <a:noFill/>
        <a:ln w="9525">
          <a:noFill/>
          <a:miter lim="800000"/>
          <a:headEnd/>
          <a:tailEnd/>
        </a:ln>
      </xdr:spPr>
    </xdr:sp>
    <xdr:clientData/>
  </xdr:twoCellAnchor>
  <xdr:twoCellAnchor editAs="oneCell">
    <xdr:from>
      <xdr:col>2</xdr:col>
      <xdr:colOff>1847850</xdr:colOff>
      <xdr:row>2</xdr:row>
      <xdr:rowOff>0</xdr:rowOff>
    </xdr:from>
    <xdr:to>
      <xdr:col>3</xdr:col>
      <xdr:colOff>76199</xdr:colOff>
      <xdr:row>2</xdr:row>
      <xdr:rowOff>209550</xdr:rowOff>
    </xdr:to>
    <xdr:sp macro="" textlink="">
      <xdr:nvSpPr>
        <xdr:cNvPr id="7" name="Text Box 27"/>
        <xdr:cNvSpPr txBox="1">
          <a:spLocks noChangeArrowheads="1"/>
        </xdr:cNvSpPr>
      </xdr:nvSpPr>
      <xdr:spPr bwMode="auto">
        <a:xfrm>
          <a:off x="1438275" y="21202650"/>
          <a:ext cx="76199" cy="209550"/>
        </a:xfrm>
        <a:prstGeom prst="rect">
          <a:avLst/>
        </a:prstGeom>
        <a:noFill/>
        <a:ln w="9525">
          <a:noFill/>
          <a:miter lim="800000"/>
          <a:headEnd/>
          <a:tailEnd/>
        </a:ln>
      </xdr:spPr>
    </xdr:sp>
    <xdr:clientData/>
  </xdr:twoCellAnchor>
  <xdr:twoCellAnchor editAs="oneCell">
    <xdr:from>
      <xdr:col>4</xdr:col>
      <xdr:colOff>1847850</xdr:colOff>
      <xdr:row>2</xdr:row>
      <xdr:rowOff>0</xdr:rowOff>
    </xdr:from>
    <xdr:to>
      <xdr:col>4</xdr:col>
      <xdr:colOff>1854627</xdr:colOff>
      <xdr:row>2</xdr:row>
      <xdr:rowOff>207433</xdr:rowOff>
    </xdr:to>
    <xdr:sp macro="" textlink="">
      <xdr:nvSpPr>
        <xdr:cNvPr id="8" name="Text Box 10"/>
        <xdr:cNvSpPr txBox="1">
          <a:spLocks noChangeArrowheads="1"/>
        </xdr:cNvSpPr>
      </xdr:nvSpPr>
      <xdr:spPr bwMode="auto">
        <a:xfrm>
          <a:off x="3790950" y="142865475"/>
          <a:ext cx="6777" cy="207433"/>
        </a:xfrm>
        <a:prstGeom prst="rect">
          <a:avLst/>
        </a:prstGeom>
        <a:noFill/>
        <a:ln w="9525">
          <a:noFill/>
          <a:miter lim="800000"/>
          <a:headEnd/>
          <a:tailEnd/>
        </a:ln>
      </xdr:spPr>
    </xdr:sp>
    <xdr:clientData/>
  </xdr:twoCellAnchor>
  <xdr:twoCellAnchor editAs="oneCell">
    <xdr:from>
      <xdr:col>4</xdr:col>
      <xdr:colOff>1847850</xdr:colOff>
      <xdr:row>2</xdr:row>
      <xdr:rowOff>0</xdr:rowOff>
    </xdr:from>
    <xdr:to>
      <xdr:col>4</xdr:col>
      <xdr:colOff>1854627</xdr:colOff>
      <xdr:row>2</xdr:row>
      <xdr:rowOff>207433</xdr:rowOff>
    </xdr:to>
    <xdr:sp macro="" textlink="">
      <xdr:nvSpPr>
        <xdr:cNvPr id="9" name="Text Box 25"/>
        <xdr:cNvSpPr txBox="1">
          <a:spLocks noChangeArrowheads="1"/>
        </xdr:cNvSpPr>
      </xdr:nvSpPr>
      <xdr:spPr bwMode="auto">
        <a:xfrm>
          <a:off x="3790950" y="142865475"/>
          <a:ext cx="6777" cy="207433"/>
        </a:xfrm>
        <a:prstGeom prst="rect">
          <a:avLst/>
        </a:prstGeom>
        <a:noFill/>
        <a:ln w="9525">
          <a:noFill/>
          <a:miter lim="800000"/>
          <a:headEnd/>
          <a:tailEnd/>
        </a:ln>
      </xdr:spPr>
    </xdr:sp>
    <xdr:clientData/>
  </xdr:twoCellAnchor>
  <xdr:oneCellAnchor>
    <xdr:from>
      <xdr:col>12</xdr:col>
      <xdr:colOff>0</xdr:colOff>
      <xdr:row>2</xdr:row>
      <xdr:rowOff>0</xdr:rowOff>
    </xdr:from>
    <xdr:ext cx="78581" cy="209550"/>
    <xdr:sp macro="" textlink="">
      <xdr:nvSpPr>
        <xdr:cNvPr id="10" name="Text Box 26"/>
        <xdr:cNvSpPr txBox="1">
          <a:spLocks noChangeArrowheads="1"/>
        </xdr:cNvSpPr>
      </xdr:nvSpPr>
      <xdr:spPr bwMode="auto">
        <a:xfrm>
          <a:off x="12096750" y="21202650"/>
          <a:ext cx="78581" cy="209550"/>
        </a:xfrm>
        <a:prstGeom prst="rect">
          <a:avLst/>
        </a:prstGeom>
        <a:noFill/>
        <a:ln w="9525">
          <a:noFill/>
          <a:miter lim="800000"/>
          <a:headEnd/>
          <a:tailEnd/>
        </a:ln>
      </xdr:spPr>
    </xdr:sp>
    <xdr:clientData/>
  </xdr:oneCellAnchor>
  <xdr:oneCellAnchor>
    <xdr:from>
      <xdr:col>12</xdr:col>
      <xdr:colOff>0</xdr:colOff>
      <xdr:row>2</xdr:row>
      <xdr:rowOff>0</xdr:rowOff>
    </xdr:from>
    <xdr:ext cx="78581" cy="209550"/>
    <xdr:sp macro="" textlink="">
      <xdr:nvSpPr>
        <xdr:cNvPr id="11" name="Text Box 26"/>
        <xdr:cNvSpPr txBox="1">
          <a:spLocks noChangeArrowheads="1"/>
        </xdr:cNvSpPr>
      </xdr:nvSpPr>
      <xdr:spPr bwMode="auto">
        <a:xfrm>
          <a:off x="12096750" y="21202650"/>
          <a:ext cx="78581" cy="209550"/>
        </a:xfrm>
        <a:prstGeom prst="rect">
          <a:avLst/>
        </a:prstGeom>
        <a:noFill/>
        <a:ln w="9525">
          <a:noFill/>
          <a:miter lim="800000"/>
          <a:headEnd/>
          <a:tailEnd/>
        </a:ln>
      </xdr:spPr>
    </xdr:sp>
    <xdr:clientData/>
  </xdr:oneCellAnchor>
  <xdr:oneCellAnchor>
    <xdr:from>
      <xdr:col>13</xdr:col>
      <xdr:colOff>1847850</xdr:colOff>
      <xdr:row>2</xdr:row>
      <xdr:rowOff>0</xdr:rowOff>
    </xdr:from>
    <xdr:ext cx="78581" cy="209550"/>
    <xdr:sp macro="" textlink="">
      <xdr:nvSpPr>
        <xdr:cNvPr id="12" name="Text Box 26"/>
        <xdr:cNvSpPr txBox="1">
          <a:spLocks noChangeArrowheads="1"/>
        </xdr:cNvSpPr>
      </xdr:nvSpPr>
      <xdr:spPr bwMode="auto">
        <a:xfrm>
          <a:off x="12782550" y="21202650"/>
          <a:ext cx="78581" cy="209550"/>
        </a:xfrm>
        <a:prstGeom prst="rect">
          <a:avLst/>
        </a:prstGeom>
        <a:noFill/>
        <a:ln w="9525">
          <a:noFill/>
          <a:miter lim="800000"/>
          <a:headEnd/>
          <a:tailEnd/>
        </a:ln>
      </xdr:spPr>
    </xdr:sp>
    <xdr:clientData/>
  </xdr:oneCellAnchor>
</xdr:wsDr>
</file>

<file path=xl/drawings/drawing4.xml><?xml version="1.0" encoding="utf-8"?>
<xdr:wsDr xmlns:xdr="http://schemas.openxmlformats.org/drawingml/2006/spreadsheetDrawing" xmlns:a="http://schemas.openxmlformats.org/drawingml/2006/main">
  <xdr:twoCellAnchor editAs="oneCell">
    <xdr:from>
      <xdr:col>2</xdr:col>
      <xdr:colOff>1847850</xdr:colOff>
      <xdr:row>2</xdr:row>
      <xdr:rowOff>0</xdr:rowOff>
    </xdr:from>
    <xdr:to>
      <xdr:col>3</xdr:col>
      <xdr:colOff>76199</xdr:colOff>
      <xdr:row>2</xdr:row>
      <xdr:rowOff>209550</xdr:rowOff>
    </xdr:to>
    <xdr:sp macro="" textlink="">
      <xdr:nvSpPr>
        <xdr:cNvPr id="2" name="Text Box 9"/>
        <xdr:cNvSpPr txBox="1">
          <a:spLocks noChangeArrowheads="1"/>
        </xdr:cNvSpPr>
      </xdr:nvSpPr>
      <xdr:spPr bwMode="auto">
        <a:xfrm>
          <a:off x="1438275" y="21202650"/>
          <a:ext cx="76199" cy="209550"/>
        </a:xfrm>
        <a:prstGeom prst="rect">
          <a:avLst/>
        </a:prstGeom>
        <a:noFill/>
        <a:ln w="9525">
          <a:noFill/>
          <a:miter lim="800000"/>
          <a:headEnd/>
          <a:tailEnd/>
        </a:ln>
      </xdr:spPr>
    </xdr:sp>
    <xdr:clientData/>
  </xdr:twoCellAnchor>
  <xdr:twoCellAnchor editAs="oneCell">
    <xdr:from>
      <xdr:col>4</xdr:col>
      <xdr:colOff>1847850</xdr:colOff>
      <xdr:row>13</xdr:row>
      <xdr:rowOff>0</xdr:rowOff>
    </xdr:from>
    <xdr:to>
      <xdr:col>4</xdr:col>
      <xdr:colOff>1926431</xdr:colOff>
      <xdr:row>13</xdr:row>
      <xdr:rowOff>207432</xdr:rowOff>
    </xdr:to>
    <xdr:sp macro="" textlink="">
      <xdr:nvSpPr>
        <xdr:cNvPr id="3" name="Text Box 10"/>
        <xdr:cNvSpPr txBox="1">
          <a:spLocks noChangeArrowheads="1"/>
        </xdr:cNvSpPr>
      </xdr:nvSpPr>
      <xdr:spPr bwMode="auto">
        <a:xfrm>
          <a:off x="3790950" y="142865475"/>
          <a:ext cx="78581" cy="207432"/>
        </a:xfrm>
        <a:prstGeom prst="rect">
          <a:avLst/>
        </a:prstGeom>
        <a:noFill/>
        <a:ln w="9525">
          <a:noFill/>
          <a:miter lim="800000"/>
          <a:headEnd/>
          <a:tailEnd/>
        </a:ln>
      </xdr:spPr>
    </xdr:sp>
    <xdr:clientData/>
  </xdr:twoCellAnchor>
  <xdr:twoCellAnchor editAs="oneCell">
    <xdr:from>
      <xdr:col>2</xdr:col>
      <xdr:colOff>1847850</xdr:colOff>
      <xdr:row>2</xdr:row>
      <xdr:rowOff>0</xdr:rowOff>
    </xdr:from>
    <xdr:to>
      <xdr:col>3</xdr:col>
      <xdr:colOff>76199</xdr:colOff>
      <xdr:row>2</xdr:row>
      <xdr:rowOff>209550</xdr:rowOff>
    </xdr:to>
    <xdr:sp macro="" textlink="">
      <xdr:nvSpPr>
        <xdr:cNvPr id="4" name="Text Box 24"/>
        <xdr:cNvSpPr txBox="1">
          <a:spLocks noChangeArrowheads="1"/>
        </xdr:cNvSpPr>
      </xdr:nvSpPr>
      <xdr:spPr bwMode="auto">
        <a:xfrm>
          <a:off x="1438275" y="21202650"/>
          <a:ext cx="76199" cy="209550"/>
        </a:xfrm>
        <a:prstGeom prst="rect">
          <a:avLst/>
        </a:prstGeom>
        <a:noFill/>
        <a:ln w="9525">
          <a:noFill/>
          <a:miter lim="800000"/>
          <a:headEnd/>
          <a:tailEnd/>
        </a:ln>
      </xdr:spPr>
    </xdr:sp>
    <xdr:clientData/>
  </xdr:twoCellAnchor>
  <xdr:twoCellAnchor editAs="oneCell">
    <xdr:from>
      <xdr:col>4</xdr:col>
      <xdr:colOff>1847850</xdr:colOff>
      <xdr:row>13</xdr:row>
      <xdr:rowOff>0</xdr:rowOff>
    </xdr:from>
    <xdr:to>
      <xdr:col>4</xdr:col>
      <xdr:colOff>1926431</xdr:colOff>
      <xdr:row>13</xdr:row>
      <xdr:rowOff>207432</xdr:rowOff>
    </xdr:to>
    <xdr:sp macro="" textlink="">
      <xdr:nvSpPr>
        <xdr:cNvPr id="5" name="Text Box 25"/>
        <xdr:cNvSpPr txBox="1">
          <a:spLocks noChangeArrowheads="1"/>
        </xdr:cNvSpPr>
      </xdr:nvSpPr>
      <xdr:spPr bwMode="auto">
        <a:xfrm>
          <a:off x="3790950" y="142865475"/>
          <a:ext cx="78581" cy="207432"/>
        </a:xfrm>
        <a:prstGeom prst="rect">
          <a:avLst/>
        </a:prstGeom>
        <a:noFill/>
        <a:ln w="9525">
          <a:noFill/>
          <a:miter lim="800000"/>
          <a:headEnd/>
          <a:tailEnd/>
        </a:ln>
      </xdr:spPr>
    </xdr:sp>
    <xdr:clientData/>
  </xdr:twoCellAnchor>
  <xdr:twoCellAnchor editAs="oneCell">
    <xdr:from>
      <xdr:col>4</xdr:col>
      <xdr:colOff>1847850</xdr:colOff>
      <xdr:row>2</xdr:row>
      <xdr:rowOff>0</xdr:rowOff>
    </xdr:from>
    <xdr:to>
      <xdr:col>4</xdr:col>
      <xdr:colOff>1926431</xdr:colOff>
      <xdr:row>2</xdr:row>
      <xdr:rowOff>209550</xdr:rowOff>
    </xdr:to>
    <xdr:sp macro="" textlink="">
      <xdr:nvSpPr>
        <xdr:cNvPr id="6" name="Text Box 26"/>
        <xdr:cNvSpPr txBox="1">
          <a:spLocks noChangeArrowheads="1"/>
        </xdr:cNvSpPr>
      </xdr:nvSpPr>
      <xdr:spPr bwMode="auto">
        <a:xfrm>
          <a:off x="3790950" y="21202650"/>
          <a:ext cx="78581" cy="209550"/>
        </a:xfrm>
        <a:prstGeom prst="rect">
          <a:avLst/>
        </a:prstGeom>
        <a:noFill/>
        <a:ln w="9525">
          <a:noFill/>
          <a:miter lim="800000"/>
          <a:headEnd/>
          <a:tailEnd/>
        </a:ln>
      </xdr:spPr>
    </xdr:sp>
    <xdr:clientData/>
  </xdr:twoCellAnchor>
  <xdr:twoCellAnchor editAs="oneCell">
    <xdr:from>
      <xdr:col>2</xdr:col>
      <xdr:colOff>1847850</xdr:colOff>
      <xdr:row>2</xdr:row>
      <xdr:rowOff>0</xdr:rowOff>
    </xdr:from>
    <xdr:to>
      <xdr:col>3</xdr:col>
      <xdr:colOff>76199</xdr:colOff>
      <xdr:row>2</xdr:row>
      <xdr:rowOff>209550</xdr:rowOff>
    </xdr:to>
    <xdr:sp macro="" textlink="">
      <xdr:nvSpPr>
        <xdr:cNvPr id="7" name="Text Box 27"/>
        <xdr:cNvSpPr txBox="1">
          <a:spLocks noChangeArrowheads="1"/>
        </xdr:cNvSpPr>
      </xdr:nvSpPr>
      <xdr:spPr bwMode="auto">
        <a:xfrm>
          <a:off x="1438275" y="21202650"/>
          <a:ext cx="76199" cy="209550"/>
        </a:xfrm>
        <a:prstGeom prst="rect">
          <a:avLst/>
        </a:prstGeom>
        <a:noFill/>
        <a:ln w="9525">
          <a:noFill/>
          <a:miter lim="800000"/>
          <a:headEnd/>
          <a:tailEnd/>
        </a:ln>
      </xdr:spPr>
    </xdr:sp>
    <xdr:clientData/>
  </xdr:twoCellAnchor>
  <xdr:twoCellAnchor editAs="oneCell">
    <xdr:from>
      <xdr:col>4</xdr:col>
      <xdr:colOff>1847850</xdr:colOff>
      <xdr:row>13</xdr:row>
      <xdr:rowOff>0</xdr:rowOff>
    </xdr:from>
    <xdr:to>
      <xdr:col>4</xdr:col>
      <xdr:colOff>1854627</xdr:colOff>
      <xdr:row>13</xdr:row>
      <xdr:rowOff>207433</xdr:rowOff>
    </xdr:to>
    <xdr:sp macro="" textlink="">
      <xdr:nvSpPr>
        <xdr:cNvPr id="8" name="Text Box 10"/>
        <xdr:cNvSpPr txBox="1">
          <a:spLocks noChangeArrowheads="1"/>
        </xdr:cNvSpPr>
      </xdr:nvSpPr>
      <xdr:spPr bwMode="auto">
        <a:xfrm>
          <a:off x="3790950" y="142865475"/>
          <a:ext cx="6777" cy="207433"/>
        </a:xfrm>
        <a:prstGeom prst="rect">
          <a:avLst/>
        </a:prstGeom>
        <a:noFill/>
        <a:ln w="9525">
          <a:noFill/>
          <a:miter lim="800000"/>
          <a:headEnd/>
          <a:tailEnd/>
        </a:ln>
      </xdr:spPr>
    </xdr:sp>
    <xdr:clientData/>
  </xdr:twoCellAnchor>
  <xdr:twoCellAnchor editAs="oneCell">
    <xdr:from>
      <xdr:col>4</xdr:col>
      <xdr:colOff>1847850</xdr:colOff>
      <xdr:row>13</xdr:row>
      <xdr:rowOff>0</xdr:rowOff>
    </xdr:from>
    <xdr:to>
      <xdr:col>4</xdr:col>
      <xdr:colOff>1854627</xdr:colOff>
      <xdr:row>13</xdr:row>
      <xdr:rowOff>207433</xdr:rowOff>
    </xdr:to>
    <xdr:sp macro="" textlink="">
      <xdr:nvSpPr>
        <xdr:cNvPr id="9" name="Text Box 25"/>
        <xdr:cNvSpPr txBox="1">
          <a:spLocks noChangeArrowheads="1"/>
        </xdr:cNvSpPr>
      </xdr:nvSpPr>
      <xdr:spPr bwMode="auto">
        <a:xfrm>
          <a:off x="3790950" y="142865475"/>
          <a:ext cx="6777" cy="207433"/>
        </a:xfrm>
        <a:prstGeom prst="rect">
          <a:avLst/>
        </a:prstGeom>
        <a:noFill/>
        <a:ln w="9525">
          <a:noFill/>
          <a:miter lim="800000"/>
          <a:headEnd/>
          <a:tailEnd/>
        </a:ln>
      </xdr:spPr>
    </xdr:sp>
    <xdr:clientData/>
  </xdr:twoCellAnchor>
  <xdr:oneCellAnchor>
    <xdr:from>
      <xdr:col>12</xdr:col>
      <xdr:colOff>0</xdr:colOff>
      <xdr:row>2</xdr:row>
      <xdr:rowOff>0</xdr:rowOff>
    </xdr:from>
    <xdr:ext cx="78581" cy="209550"/>
    <xdr:sp macro="" textlink="">
      <xdr:nvSpPr>
        <xdr:cNvPr id="10" name="Text Box 26"/>
        <xdr:cNvSpPr txBox="1">
          <a:spLocks noChangeArrowheads="1"/>
        </xdr:cNvSpPr>
      </xdr:nvSpPr>
      <xdr:spPr bwMode="auto">
        <a:xfrm>
          <a:off x="12096750" y="21202650"/>
          <a:ext cx="78581" cy="209550"/>
        </a:xfrm>
        <a:prstGeom prst="rect">
          <a:avLst/>
        </a:prstGeom>
        <a:noFill/>
        <a:ln w="9525">
          <a:noFill/>
          <a:miter lim="800000"/>
          <a:headEnd/>
          <a:tailEnd/>
        </a:ln>
      </xdr:spPr>
    </xdr:sp>
    <xdr:clientData/>
  </xdr:oneCellAnchor>
  <xdr:oneCellAnchor>
    <xdr:from>
      <xdr:col>12</xdr:col>
      <xdr:colOff>0</xdr:colOff>
      <xdr:row>2</xdr:row>
      <xdr:rowOff>0</xdr:rowOff>
    </xdr:from>
    <xdr:ext cx="78581" cy="209550"/>
    <xdr:sp macro="" textlink="">
      <xdr:nvSpPr>
        <xdr:cNvPr id="11" name="Text Box 26"/>
        <xdr:cNvSpPr txBox="1">
          <a:spLocks noChangeArrowheads="1"/>
        </xdr:cNvSpPr>
      </xdr:nvSpPr>
      <xdr:spPr bwMode="auto">
        <a:xfrm>
          <a:off x="12096750" y="21202650"/>
          <a:ext cx="78581" cy="209550"/>
        </a:xfrm>
        <a:prstGeom prst="rect">
          <a:avLst/>
        </a:prstGeom>
        <a:noFill/>
        <a:ln w="9525">
          <a:noFill/>
          <a:miter lim="800000"/>
          <a:headEnd/>
          <a:tailEnd/>
        </a:ln>
      </xdr:spPr>
    </xdr:sp>
    <xdr:clientData/>
  </xdr:oneCellAnchor>
  <xdr:oneCellAnchor>
    <xdr:from>
      <xdr:col>13</xdr:col>
      <xdr:colOff>1847850</xdr:colOff>
      <xdr:row>2</xdr:row>
      <xdr:rowOff>0</xdr:rowOff>
    </xdr:from>
    <xdr:ext cx="78581" cy="209550"/>
    <xdr:sp macro="" textlink="">
      <xdr:nvSpPr>
        <xdr:cNvPr id="12" name="Text Box 26"/>
        <xdr:cNvSpPr txBox="1">
          <a:spLocks noChangeArrowheads="1"/>
        </xdr:cNvSpPr>
      </xdr:nvSpPr>
      <xdr:spPr bwMode="auto">
        <a:xfrm>
          <a:off x="12782550" y="21202650"/>
          <a:ext cx="78581" cy="209550"/>
        </a:xfrm>
        <a:prstGeom prst="rect">
          <a:avLst/>
        </a:prstGeom>
        <a:noFill/>
        <a:ln w="9525">
          <a:noFill/>
          <a:miter lim="800000"/>
          <a:headEnd/>
          <a:tailEnd/>
        </a:ln>
      </xdr:spPr>
    </xdr:sp>
    <xdr:clientData/>
  </xdr:oneCellAnchor>
</xdr:wsDr>
</file>

<file path=xl/drawings/drawing5.xml><?xml version="1.0" encoding="utf-8"?>
<xdr:wsDr xmlns:xdr="http://schemas.openxmlformats.org/drawingml/2006/spreadsheetDrawing" xmlns:a="http://schemas.openxmlformats.org/drawingml/2006/main">
  <xdr:twoCellAnchor editAs="oneCell">
    <xdr:from>
      <xdr:col>2</xdr:col>
      <xdr:colOff>1847850</xdr:colOff>
      <xdr:row>2</xdr:row>
      <xdr:rowOff>0</xdr:rowOff>
    </xdr:from>
    <xdr:to>
      <xdr:col>3</xdr:col>
      <xdr:colOff>76199</xdr:colOff>
      <xdr:row>2</xdr:row>
      <xdr:rowOff>209550</xdr:rowOff>
    </xdr:to>
    <xdr:sp macro="" textlink="">
      <xdr:nvSpPr>
        <xdr:cNvPr id="2" name="Text Box 9"/>
        <xdr:cNvSpPr txBox="1">
          <a:spLocks noChangeArrowheads="1"/>
        </xdr:cNvSpPr>
      </xdr:nvSpPr>
      <xdr:spPr bwMode="auto">
        <a:xfrm>
          <a:off x="1438275" y="21202650"/>
          <a:ext cx="76199" cy="209550"/>
        </a:xfrm>
        <a:prstGeom prst="rect">
          <a:avLst/>
        </a:prstGeom>
        <a:noFill/>
        <a:ln w="9525">
          <a:noFill/>
          <a:miter lim="800000"/>
          <a:headEnd/>
          <a:tailEnd/>
        </a:ln>
      </xdr:spPr>
    </xdr:sp>
    <xdr:clientData/>
  </xdr:twoCellAnchor>
  <xdr:twoCellAnchor editAs="oneCell">
    <xdr:from>
      <xdr:col>4</xdr:col>
      <xdr:colOff>1847850</xdr:colOff>
      <xdr:row>24</xdr:row>
      <xdr:rowOff>0</xdr:rowOff>
    </xdr:from>
    <xdr:to>
      <xdr:col>4</xdr:col>
      <xdr:colOff>1926431</xdr:colOff>
      <xdr:row>24</xdr:row>
      <xdr:rowOff>207432</xdr:rowOff>
    </xdr:to>
    <xdr:sp macro="" textlink="">
      <xdr:nvSpPr>
        <xdr:cNvPr id="3" name="Text Box 10"/>
        <xdr:cNvSpPr txBox="1">
          <a:spLocks noChangeArrowheads="1"/>
        </xdr:cNvSpPr>
      </xdr:nvSpPr>
      <xdr:spPr bwMode="auto">
        <a:xfrm>
          <a:off x="3790950" y="142865475"/>
          <a:ext cx="78581" cy="207432"/>
        </a:xfrm>
        <a:prstGeom prst="rect">
          <a:avLst/>
        </a:prstGeom>
        <a:noFill/>
        <a:ln w="9525">
          <a:noFill/>
          <a:miter lim="800000"/>
          <a:headEnd/>
          <a:tailEnd/>
        </a:ln>
      </xdr:spPr>
    </xdr:sp>
    <xdr:clientData/>
  </xdr:twoCellAnchor>
  <xdr:twoCellAnchor editAs="oneCell">
    <xdr:from>
      <xdr:col>2</xdr:col>
      <xdr:colOff>1847850</xdr:colOff>
      <xdr:row>2</xdr:row>
      <xdr:rowOff>0</xdr:rowOff>
    </xdr:from>
    <xdr:to>
      <xdr:col>3</xdr:col>
      <xdr:colOff>76199</xdr:colOff>
      <xdr:row>2</xdr:row>
      <xdr:rowOff>209550</xdr:rowOff>
    </xdr:to>
    <xdr:sp macro="" textlink="">
      <xdr:nvSpPr>
        <xdr:cNvPr id="4" name="Text Box 24"/>
        <xdr:cNvSpPr txBox="1">
          <a:spLocks noChangeArrowheads="1"/>
        </xdr:cNvSpPr>
      </xdr:nvSpPr>
      <xdr:spPr bwMode="auto">
        <a:xfrm>
          <a:off x="1438275" y="21202650"/>
          <a:ext cx="76199" cy="209550"/>
        </a:xfrm>
        <a:prstGeom prst="rect">
          <a:avLst/>
        </a:prstGeom>
        <a:noFill/>
        <a:ln w="9525">
          <a:noFill/>
          <a:miter lim="800000"/>
          <a:headEnd/>
          <a:tailEnd/>
        </a:ln>
      </xdr:spPr>
    </xdr:sp>
    <xdr:clientData/>
  </xdr:twoCellAnchor>
  <xdr:twoCellAnchor editAs="oneCell">
    <xdr:from>
      <xdr:col>4</xdr:col>
      <xdr:colOff>1847850</xdr:colOff>
      <xdr:row>24</xdr:row>
      <xdr:rowOff>0</xdr:rowOff>
    </xdr:from>
    <xdr:to>
      <xdr:col>4</xdr:col>
      <xdr:colOff>1926431</xdr:colOff>
      <xdr:row>24</xdr:row>
      <xdr:rowOff>207432</xdr:rowOff>
    </xdr:to>
    <xdr:sp macro="" textlink="">
      <xdr:nvSpPr>
        <xdr:cNvPr id="5" name="Text Box 25"/>
        <xdr:cNvSpPr txBox="1">
          <a:spLocks noChangeArrowheads="1"/>
        </xdr:cNvSpPr>
      </xdr:nvSpPr>
      <xdr:spPr bwMode="auto">
        <a:xfrm>
          <a:off x="3790950" y="142865475"/>
          <a:ext cx="78581" cy="207432"/>
        </a:xfrm>
        <a:prstGeom prst="rect">
          <a:avLst/>
        </a:prstGeom>
        <a:noFill/>
        <a:ln w="9525">
          <a:noFill/>
          <a:miter lim="800000"/>
          <a:headEnd/>
          <a:tailEnd/>
        </a:ln>
      </xdr:spPr>
    </xdr:sp>
    <xdr:clientData/>
  </xdr:twoCellAnchor>
  <xdr:twoCellAnchor editAs="oneCell">
    <xdr:from>
      <xdr:col>4</xdr:col>
      <xdr:colOff>1847850</xdr:colOff>
      <xdr:row>2</xdr:row>
      <xdr:rowOff>0</xdr:rowOff>
    </xdr:from>
    <xdr:to>
      <xdr:col>4</xdr:col>
      <xdr:colOff>1926431</xdr:colOff>
      <xdr:row>2</xdr:row>
      <xdr:rowOff>209550</xdr:rowOff>
    </xdr:to>
    <xdr:sp macro="" textlink="">
      <xdr:nvSpPr>
        <xdr:cNvPr id="6" name="Text Box 26"/>
        <xdr:cNvSpPr txBox="1">
          <a:spLocks noChangeArrowheads="1"/>
        </xdr:cNvSpPr>
      </xdr:nvSpPr>
      <xdr:spPr bwMode="auto">
        <a:xfrm>
          <a:off x="3790950" y="21202650"/>
          <a:ext cx="78581" cy="209550"/>
        </a:xfrm>
        <a:prstGeom prst="rect">
          <a:avLst/>
        </a:prstGeom>
        <a:noFill/>
        <a:ln w="9525">
          <a:noFill/>
          <a:miter lim="800000"/>
          <a:headEnd/>
          <a:tailEnd/>
        </a:ln>
      </xdr:spPr>
    </xdr:sp>
    <xdr:clientData/>
  </xdr:twoCellAnchor>
  <xdr:twoCellAnchor editAs="oneCell">
    <xdr:from>
      <xdr:col>2</xdr:col>
      <xdr:colOff>1847850</xdr:colOff>
      <xdr:row>2</xdr:row>
      <xdr:rowOff>0</xdr:rowOff>
    </xdr:from>
    <xdr:to>
      <xdr:col>3</xdr:col>
      <xdr:colOff>76199</xdr:colOff>
      <xdr:row>2</xdr:row>
      <xdr:rowOff>209550</xdr:rowOff>
    </xdr:to>
    <xdr:sp macro="" textlink="">
      <xdr:nvSpPr>
        <xdr:cNvPr id="7" name="Text Box 27"/>
        <xdr:cNvSpPr txBox="1">
          <a:spLocks noChangeArrowheads="1"/>
        </xdr:cNvSpPr>
      </xdr:nvSpPr>
      <xdr:spPr bwMode="auto">
        <a:xfrm>
          <a:off x="1438275" y="21202650"/>
          <a:ext cx="76199" cy="209550"/>
        </a:xfrm>
        <a:prstGeom prst="rect">
          <a:avLst/>
        </a:prstGeom>
        <a:noFill/>
        <a:ln w="9525">
          <a:noFill/>
          <a:miter lim="800000"/>
          <a:headEnd/>
          <a:tailEnd/>
        </a:ln>
      </xdr:spPr>
    </xdr:sp>
    <xdr:clientData/>
  </xdr:twoCellAnchor>
  <xdr:twoCellAnchor editAs="oneCell">
    <xdr:from>
      <xdr:col>4</xdr:col>
      <xdr:colOff>1847850</xdr:colOff>
      <xdr:row>24</xdr:row>
      <xdr:rowOff>0</xdr:rowOff>
    </xdr:from>
    <xdr:to>
      <xdr:col>4</xdr:col>
      <xdr:colOff>1854627</xdr:colOff>
      <xdr:row>24</xdr:row>
      <xdr:rowOff>207433</xdr:rowOff>
    </xdr:to>
    <xdr:sp macro="" textlink="">
      <xdr:nvSpPr>
        <xdr:cNvPr id="8" name="Text Box 10"/>
        <xdr:cNvSpPr txBox="1">
          <a:spLocks noChangeArrowheads="1"/>
        </xdr:cNvSpPr>
      </xdr:nvSpPr>
      <xdr:spPr bwMode="auto">
        <a:xfrm>
          <a:off x="3790950" y="142865475"/>
          <a:ext cx="6777" cy="207433"/>
        </a:xfrm>
        <a:prstGeom prst="rect">
          <a:avLst/>
        </a:prstGeom>
        <a:noFill/>
        <a:ln w="9525">
          <a:noFill/>
          <a:miter lim="800000"/>
          <a:headEnd/>
          <a:tailEnd/>
        </a:ln>
      </xdr:spPr>
    </xdr:sp>
    <xdr:clientData/>
  </xdr:twoCellAnchor>
  <xdr:twoCellAnchor editAs="oneCell">
    <xdr:from>
      <xdr:col>4</xdr:col>
      <xdr:colOff>1847850</xdr:colOff>
      <xdr:row>24</xdr:row>
      <xdr:rowOff>0</xdr:rowOff>
    </xdr:from>
    <xdr:to>
      <xdr:col>4</xdr:col>
      <xdr:colOff>1854627</xdr:colOff>
      <xdr:row>24</xdr:row>
      <xdr:rowOff>207433</xdr:rowOff>
    </xdr:to>
    <xdr:sp macro="" textlink="">
      <xdr:nvSpPr>
        <xdr:cNvPr id="9" name="Text Box 25"/>
        <xdr:cNvSpPr txBox="1">
          <a:spLocks noChangeArrowheads="1"/>
        </xdr:cNvSpPr>
      </xdr:nvSpPr>
      <xdr:spPr bwMode="auto">
        <a:xfrm>
          <a:off x="3790950" y="142865475"/>
          <a:ext cx="6777" cy="207433"/>
        </a:xfrm>
        <a:prstGeom prst="rect">
          <a:avLst/>
        </a:prstGeom>
        <a:noFill/>
        <a:ln w="9525">
          <a:noFill/>
          <a:miter lim="800000"/>
          <a:headEnd/>
          <a:tailEnd/>
        </a:ln>
      </xdr:spPr>
    </xdr:sp>
    <xdr:clientData/>
  </xdr:twoCellAnchor>
  <xdr:oneCellAnchor>
    <xdr:from>
      <xdr:col>12</xdr:col>
      <xdr:colOff>0</xdr:colOff>
      <xdr:row>2</xdr:row>
      <xdr:rowOff>0</xdr:rowOff>
    </xdr:from>
    <xdr:ext cx="78581" cy="209550"/>
    <xdr:sp macro="" textlink="">
      <xdr:nvSpPr>
        <xdr:cNvPr id="10" name="Text Box 26"/>
        <xdr:cNvSpPr txBox="1">
          <a:spLocks noChangeArrowheads="1"/>
        </xdr:cNvSpPr>
      </xdr:nvSpPr>
      <xdr:spPr bwMode="auto">
        <a:xfrm>
          <a:off x="12096750" y="21202650"/>
          <a:ext cx="78581" cy="209550"/>
        </a:xfrm>
        <a:prstGeom prst="rect">
          <a:avLst/>
        </a:prstGeom>
        <a:noFill/>
        <a:ln w="9525">
          <a:noFill/>
          <a:miter lim="800000"/>
          <a:headEnd/>
          <a:tailEnd/>
        </a:ln>
      </xdr:spPr>
    </xdr:sp>
    <xdr:clientData/>
  </xdr:oneCellAnchor>
  <xdr:oneCellAnchor>
    <xdr:from>
      <xdr:col>12</xdr:col>
      <xdr:colOff>0</xdr:colOff>
      <xdr:row>2</xdr:row>
      <xdr:rowOff>0</xdr:rowOff>
    </xdr:from>
    <xdr:ext cx="78581" cy="209550"/>
    <xdr:sp macro="" textlink="">
      <xdr:nvSpPr>
        <xdr:cNvPr id="11" name="Text Box 26"/>
        <xdr:cNvSpPr txBox="1">
          <a:spLocks noChangeArrowheads="1"/>
        </xdr:cNvSpPr>
      </xdr:nvSpPr>
      <xdr:spPr bwMode="auto">
        <a:xfrm>
          <a:off x="12096750" y="21202650"/>
          <a:ext cx="78581" cy="209550"/>
        </a:xfrm>
        <a:prstGeom prst="rect">
          <a:avLst/>
        </a:prstGeom>
        <a:noFill/>
        <a:ln w="9525">
          <a:noFill/>
          <a:miter lim="800000"/>
          <a:headEnd/>
          <a:tailEnd/>
        </a:ln>
      </xdr:spPr>
    </xdr:sp>
    <xdr:clientData/>
  </xdr:oneCellAnchor>
  <xdr:oneCellAnchor>
    <xdr:from>
      <xdr:col>13</xdr:col>
      <xdr:colOff>1847850</xdr:colOff>
      <xdr:row>2</xdr:row>
      <xdr:rowOff>0</xdr:rowOff>
    </xdr:from>
    <xdr:ext cx="78581" cy="209550"/>
    <xdr:sp macro="" textlink="">
      <xdr:nvSpPr>
        <xdr:cNvPr id="12" name="Text Box 26"/>
        <xdr:cNvSpPr txBox="1">
          <a:spLocks noChangeArrowheads="1"/>
        </xdr:cNvSpPr>
      </xdr:nvSpPr>
      <xdr:spPr bwMode="auto">
        <a:xfrm>
          <a:off x="12782550" y="21202650"/>
          <a:ext cx="78581" cy="209550"/>
        </a:xfrm>
        <a:prstGeom prst="rect">
          <a:avLst/>
        </a:prstGeom>
        <a:noFill/>
        <a:ln w="9525">
          <a:noFill/>
          <a:miter lim="800000"/>
          <a:headEnd/>
          <a:tailEnd/>
        </a:ln>
      </xdr:spPr>
    </xdr:sp>
    <xdr:clientData/>
  </xdr:oneCellAnchor>
</xdr:wsDr>
</file>

<file path=xl/drawings/drawing6.xml><?xml version="1.0" encoding="utf-8"?>
<xdr:wsDr xmlns:xdr="http://schemas.openxmlformats.org/drawingml/2006/spreadsheetDrawing" xmlns:a="http://schemas.openxmlformats.org/drawingml/2006/main">
  <xdr:twoCellAnchor editAs="oneCell">
    <xdr:from>
      <xdr:col>2</xdr:col>
      <xdr:colOff>1847850</xdr:colOff>
      <xdr:row>2</xdr:row>
      <xdr:rowOff>0</xdr:rowOff>
    </xdr:from>
    <xdr:to>
      <xdr:col>3</xdr:col>
      <xdr:colOff>76199</xdr:colOff>
      <xdr:row>2</xdr:row>
      <xdr:rowOff>209550</xdr:rowOff>
    </xdr:to>
    <xdr:sp macro="" textlink="">
      <xdr:nvSpPr>
        <xdr:cNvPr id="2" name="Text Box 9"/>
        <xdr:cNvSpPr txBox="1">
          <a:spLocks noChangeArrowheads="1"/>
        </xdr:cNvSpPr>
      </xdr:nvSpPr>
      <xdr:spPr bwMode="auto">
        <a:xfrm>
          <a:off x="1438275" y="21202650"/>
          <a:ext cx="76199" cy="209550"/>
        </a:xfrm>
        <a:prstGeom prst="rect">
          <a:avLst/>
        </a:prstGeom>
        <a:noFill/>
        <a:ln w="9525">
          <a:noFill/>
          <a:miter lim="800000"/>
          <a:headEnd/>
          <a:tailEnd/>
        </a:ln>
      </xdr:spPr>
    </xdr:sp>
    <xdr:clientData/>
  </xdr:twoCellAnchor>
  <xdr:twoCellAnchor editAs="oneCell">
    <xdr:from>
      <xdr:col>4</xdr:col>
      <xdr:colOff>1847850</xdr:colOff>
      <xdr:row>2</xdr:row>
      <xdr:rowOff>0</xdr:rowOff>
    </xdr:from>
    <xdr:to>
      <xdr:col>4</xdr:col>
      <xdr:colOff>1926431</xdr:colOff>
      <xdr:row>2</xdr:row>
      <xdr:rowOff>207432</xdr:rowOff>
    </xdr:to>
    <xdr:sp macro="" textlink="">
      <xdr:nvSpPr>
        <xdr:cNvPr id="3" name="Text Box 10"/>
        <xdr:cNvSpPr txBox="1">
          <a:spLocks noChangeArrowheads="1"/>
        </xdr:cNvSpPr>
      </xdr:nvSpPr>
      <xdr:spPr bwMode="auto">
        <a:xfrm>
          <a:off x="3790950" y="142865475"/>
          <a:ext cx="78581" cy="207432"/>
        </a:xfrm>
        <a:prstGeom prst="rect">
          <a:avLst/>
        </a:prstGeom>
        <a:noFill/>
        <a:ln w="9525">
          <a:noFill/>
          <a:miter lim="800000"/>
          <a:headEnd/>
          <a:tailEnd/>
        </a:ln>
      </xdr:spPr>
    </xdr:sp>
    <xdr:clientData/>
  </xdr:twoCellAnchor>
  <xdr:twoCellAnchor editAs="oneCell">
    <xdr:from>
      <xdr:col>2</xdr:col>
      <xdr:colOff>1847850</xdr:colOff>
      <xdr:row>2</xdr:row>
      <xdr:rowOff>0</xdr:rowOff>
    </xdr:from>
    <xdr:to>
      <xdr:col>3</xdr:col>
      <xdr:colOff>76199</xdr:colOff>
      <xdr:row>2</xdr:row>
      <xdr:rowOff>209550</xdr:rowOff>
    </xdr:to>
    <xdr:sp macro="" textlink="">
      <xdr:nvSpPr>
        <xdr:cNvPr id="4" name="Text Box 24"/>
        <xdr:cNvSpPr txBox="1">
          <a:spLocks noChangeArrowheads="1"/>
        </xdr:cNvSpPr>
      </xdr:nvSpPr>
      <xdr:spPr bwMode="auto">
        <a:xfrm>
          <a:off x="1438275" y="21202650"/>
          <a:ext cx="76199" cy="209550"/>
        </a:xfrm>
        <a:prstGeom prst="rect">
          <a:avLst/>
        </a:prstGeom>
        <a:noFill/>
        <a:ln w="9525">
          <a:noFill/>
          <a:miter lim="800000"/>
          <a:headEnd/>
          <a:tailEnd/>
        </a:ln>
      </xdr:spPr>
    </xdr:sp>
    <xdr:clientData/>
  </xdr:twoCellAnchor>
  <xdr:twoCellAnchor editAs="oneCell">
    <xdr:from>
      <xdr:col>4</xdr:col>
      <xdr:colOff>1847850</xdr:colOff>
      <xdr:row>2</xdr:row>
      <xdr:rowOff>0</xdr:rowOff>
    </xdr:from>
    <xdr:to>
      <xdr:col>4</xdr:col>
      <xdr:colOff>1926431</xdr:colOff>
      <xdr:row>2</xdr:row>
      <xdr:rowOff>207432</xdr:rowOff>
    </xdr:to>
    <xdr:sp macro="" textlink="">
      <xdr:nvSpPr>
        <xdr:cNvPr id="5" name="Text Box 25"/>
        <xdr:cNvSpPr txBox="1">
          <a:spLocks noChangeArrowheads="1"/>
        </xdr:cNvSpPr>
      </xdr:nvSpPr>
      <xdr:spPr bwMode="auto">
        <a:xfrm>
          <a:off x="3790950" y="142865475"/>
          <a:ext cx="78581" cy="207432"/>
        </a:xfrm>
        <a:prstGeom prst="rect">
          <a:avLst/>
        </a:prstGeom>
        <a:noFill/>
        <a:ln w="9525">
          <a:noFill/>
          <a:miter lim="800000"/>
          <a:headEnd/>
          <a:tailEnd/>
        </a:ln>
      </xdr:spPr>
    </xdr:sp>
    <xdr:clientData/>
  </xdr:twoCellAnchor>
  <xdr:twoCellAnchor editAs="oneCell">
    <xdr:from>
      <xdr:col>4</xdr:col>
      <xdr:colOff>1847850</xdr:colOff>
      <xdr:row>2</xdr:row>
      <xdr:rowOff>0</xdr:rowOff>
    </xdr:from>
    <xdr:to>
      <xdr:col>4</xdr:col>
      <xdr:colOff>1926431</xdr:colOff>
      <xdr:row>2</xdr:row>
      <xdr:rowOff>209550</xdr:rowOff>
    </xdr:to>
    <xdr:sp macro="" textlink="">
      <xdr:nvSpPr>
        <xdr:cNvPr id="6" name="Text Box 26"/>
        <xdr:cNvSpPr txBox="1">
          <a:spLocks noChangeArrowheads="1"/>
        </xdr:cNvSpPr>
      </xdr:nvSpPr>
      <xdr:spPr bwMode="auto">
        <a:xfrm>
          <a:off x="3790950" y="21202650"/>
          <a:ext cx="78581" cy="209550"/>
        </a:xfrm>
        <a:prstGeom prst="rect">
          <a:avLst/>
        </a:prstGeom>
        <a:noFill/>
        <a:ln w="9525">
          <a:noFill/>
          <a:miter lim="800000"/>
          <a:headEnd/>
          <a:tailEnd/>
        </a:ln>
      </xdr:spPr>
    </xdr:sp>
    <xdr:clientData/>
  </xdr:twoCellAnchor>
  <xdr:twoCellAnchor editAs="oneCell">
    <xdr:from>
      <xdr:col>2</xdr:col>
      <xdr:colOff>1847850</xdr:colOff>
      <xdr:row>2</xdr:row>
      <xdr:rowOff>0</xdr:rowOff>
    </xdr:from>
    <xdr:to>
      <xdr:col>3</xdr:col>
      <xdr:colOff>76199</xdr:colOff>
      <xdr:row>2</xdr:row>
      <xdr:rowOff>209550</xdr:rowOff>
    </xdr:to>
    <xdr:sp macro="" textlink="">
      <xdr:nvSpPr>
        <xdr:cNvPr id="7" name="Text Box 27"/>
        <xdr:cNvSpPr txBox="1">
          <a:spLocks noChangeArrowheads="1"/>
        </xdr:cNvSpPr>
      </xdr:nvSpPr>
      <xdr:spPr bwMode="auto">
        <a:xfrm>
          <a:off x="1438275" y="21202650"/>
          <a:ext cx="76199" cy="209550"/>
        </a:xfrm>
        <a:prstGeom prst="rect">
          <a:avLst/>
        </a:prstGeom>
        <a:noFill/>
        <a:ln w="9525">
          <a:noFill/>
          <a:miter lim="800000"/>
          <a:headEnd/>
          <a:tailEnd/>
        </a:ln>
      </xdr:spPr>
    </xdr:sp>
    <xdr:clientData/>
  </xdr:twoCellAnchor>
  <xdr:twoCellAnchor editAs="oneCell">
    <xdr:from>
      <xdr:col>4</xdr:col>
      <xdr:colOff>1847850</xdr:colOff>
      <xdr:row>2</xdr:row>
      <xdr:rowOff>0</xdr:rowOff>
    </xdr:from>
    <xdr:to>
      <xdr:col>4</xdr:col>
      <xdr:colOff>1854627</xdr:colOff>
      <xdr:row>2</xdr:row>
      <xdr:rowOff>207433</xdr:rowOff>
    </xdr:to>
    <xdr:sp macro="" textlink="">
      <xdr:nvSpPr>
        <xdr:cNvPr id="8" name="Text Box 10"/>
        <xdr:cNvSpPr txBox="1">
          <a:spLocks noChangeArrowheads="1"/>
        </xdr:cNvSpPr>
      </xdr:nvSpPr>
      <xdr:spPr bwMode="auto">
        <a:xfrm>
          <a:off x="3790950" y="142865475"/>
          <a:ext cx="6777" cy="207433"/>
        </a:xfrm>
        <a:prstGeom prst="rect">
          <a:avLst/>
        </a:prstGeom>
        <a:noFill/>
        <a:ln w="9525">
          <a:noFill/>
          <a:miter lim="800000"/>
          <a:headEnd/>
          <a:tailEnd/>
        </a:ln>
      </xdr:spPr>
    </xdr:sp>
    <xdr:clientData/>
  </xdr:twoCellAnchor>
  <xdr:twoCellAnchor editAs="oneCell">
    <xdr:from>
      <xdr:col>4</xdr:col>
      <xdr:colOff>1847850</xdr:colOff>
      <xdr:row>2</xdr:row>
      <xdr:rowOff>0</xdr:rowOff>
    </xdr:from>
    <xdr:to>
      <xdr:col>4</xdr:col>
      <xdr:colOff>1854627</xdr:colOff>
      <xdr:row>2</xdr:row>
      <xdr:rowOff>207433</xdr:rowOff>
    </xdr:to>
    <xdr:sp macro="" textlink="">
      <xdr:nvSpPr>
        <xdr:cNvPr id="9" name="Text Box 25"/>
        <xdr:cNvSpPr txBox="1">
          <a:spLocks noChangeArrowheads="1"/>
        </xdr:cNvSpPr>
      </xdr:nvSpPr>
      <xdr:spPr bwMode="auto">
        <a:xfrm>
          <a:off x="3790950" y="142865475"/>
          <a:ext cx="6777" cy="207433"/>
        </a:xfrm>
        <a:prstGeom prst="rect">
          <a:avLst/>
        </a:prstGeom>
        <a:noFill/>
        <a:ln w="9525">
          <a:noFill/>
          <a:miter lim="800000"/>
          <a:headEnd/>
          <a:tailEnd/>
        </a:ln>
      </xdr:spPr>
    </xdr:sp>
    <xdr:clientData/>
  </xdr:twoCellAnchor>
  <xdr:oneCellAnchor>
    <xdr:from>
      <xdr:col>12</xdr:col>
      <xdr:colOff>0</xdr:colOff>
      <xdr:row>2</xdr:row>
      <xdr:rowOff>0</xdr:rowOff>
    </xdr:from>
    <xdr:ext cx="78581" cy="209550"/>
    <xdr:sp macro="" textlink="">
      <xdr:nvSpPr>
        <xdr:cNvPr id="10" name="Text Box 26"/>
        <xdr:cNvSpPr txBox="1">
          <a:spLocks noChangeArrowheads="1"/>
        </xdr:cNvSpPr>
      </xdr:nvSpPr>
      <xdr:spPr bwMode="auto">
        <a:xfrm>
          <a:off x="12096750" y="21202650"/>
          <a:ext cx="78581" cy="209550"/>
        </a:xfrm>
        <a:prstGeom prst="rect">
          <a:avLst/>
        </a:prstGeom>
        <a:noFill/>
        <a:ln w="9525">
          <a:noFill/>
          <a:miter lim="800000"/>
          <a:headEnd/>
          <a:tailEnd/>
        </a:ln>
      </xdr:spPr>
    </xdr:sp>
    <xdr:clientData/>
  </xdr:oneCellAnchor>
  <xdr:oneCellAnchor>
    <xdr:from>
      <xdr:col>12</xdr:col>
      <xdr:colOff>0</xdr:colOff>
      <xdr:row>2</xdr:row>
      <xdr:rowOff>0</xdr:rowOff>
    </xdr:from>
    <xdr:ext cx="78581" cy="209550"/>
    <xdr:sp macro="" textlink="">
      <xdr:nvSpPr>
        <xdr:cNvPr id="11" name="Text Box 26"/>
        <xdr:cNvSpPr txBox="1">
          <a:spLocks noChangeArrowheads="1"/>
        </xdr:cNvSpPr>
      </xdr:nvSpPr>
      <xdr:spPr bwMode="auto">
        <a:xfrm>
          <a:off x="12096750" y="21202650"/>
          <a:ext cx="78581" cy="209550"/>
        </a:xfrm>
        <a:prstGeom prst="rect">
          <a:avLst/>
        </a:prstGeom>
        <a:noFill/>
        <a:ln w="9525">
          <a:noFill/>
          <a:miter lim="800000"/>
          <a:headEnd/>
          <a:tailEnd/>
        </a:ln>
      </xdr:spPr>
    </xdr:sp>
    <xdr:clientData/>
  </xdr:oneCellAnchor>
  <xdr:oneCellAnchor>
    <xdr:from>
      <xdr:col>13</xdr:col>
      <xdr:colOff>1847850</xdr:colOff>
      <xdr:row>2</xdr:row>
      <xdr:rowOff>0</xdr:rowOff>
    </xdr:from>
    <xdr:ext cx="78581" cy="209550"/>
    <xdr:sp macro="" textlink="">
      <xdr:nvSpPr>
        <xdr:cNvPr id="12" name="Text Box 26"/>
        <xdr:cNvSpPr txBox="1">
          <a:spLocks noChangeArrowheads="1"/>
        </xdr:cNvSpPr>
      </xdr:nvSpPr>
      <xdr:spPr bwMode="auto">
        <a:xfrm>
          <a:off x="12782550" y="21202650"/>
          <a:ext cx="78581" cy="209550"/>
        </a:xfrm>
        <a:prstGeom prst="rect">
          <a:avLst/>
        </a:prstGeom>
        <a:noFill/>
        <a:ln w="9525">
          <a:noFill/>
          <a:miter lim="800000"/>
          <a:headEnd/>
          <a:tailEnd/>
        </a:ln>
      </xdr:spPr>
    </xdr:sp>
    <xdr:clientData/>
  </xdr:oneCellAnchor>
</xdr:wsDr>
</file>

<file path=xl/drawings/drawing7.xml><?xml version="1.0" encoding="utf-8"?>
<xdr:wsDr xmlns:xdr="http://schemas.openxmlformats.org/drawingml/2006/spreadsheetDrawing" xmlns:a="http://schemas.openxmlformats.org/drawingml/2006/main">
  <xdr:twoCellAnchor editAs="oneCell">
    <xdr:from>
      <xdr:col>2</xdr:col>
      <xdr:colOff>1847850</xdr:colOff>
      <xdr:row>2</xdr:row>
      <xdr:rowOff>0</xdr:rowOff>
    </xdr:from>
    <xdr:to>
      <xdr:col>3</xdr:col>
      <xdr:colOff>76199</xdr:colOff>
      <xdr:row>2</xdr:row>
      <xdr:rowOff>209550</xdr:rowOff>
    </xdr:to>
    <xdr:sp macro="" textlink="">
      <xdr:nvSpPr>
        <xdr:cNvPr id="2" name="Text Box 9"/>
        <xdr:cNvSpPr txBox="1">
          <a:spLocks noChangeArrowheads="1"/>
        </xdr:cNvSpPr>
      </xdr:nvSpPr>
      <xdr:spPr bwMode="auto">
        <a:xfrm>
          <a:off x="1438275" y="21202650"/>
          <a:ext cx="76199" cy="209550"/>
        </a:xfrm>
        <a:prstGeom prst="rect">
          <a:avLst/>
        </a:prstGeom>
        <a:noFill/>
        <a:ln w="9525">
          <a:noFill/>
          <a:miter lim="800000"/>
          <a:headEnd/>
          <a:tailEnd/>
        </a:ln>
      </xdr:spPr>
    </xdr:sp>
    <xdr:clientData/>
  </xdr:twoCellAnchor>
  <xdr:twoCellAnchor editAs="oneCell">
    <xdr:from>
      <xdr:col>4</xdr:col>
      <xdr:colOff>1847850</xdr:colOff>
      <xdr:row>2</xdr:row>
      <xdr:rowOff>0</xdr:rowOff>
    </xdr:from>
    <xdr:to>
      <xdr:col>4</xdr:col>
      <xdr:colOff>1926431</xdr:colOff>
      <xdr:row>2</xdr:row>
      <xdr:rowOff>207432</xdr:rowOff>
    </xdr:to>
    <xdr:sp macro="" textlink="">
      <xdr:nvSpPr>
        <xdr:cNvPr id="3" name="Text Box 10"/>
        <xdr:cNvSpPr txBox="1">
          <a:spLocks noChangeArrowheads="1"/>
        </xdr:cNvSpPr>
      </xdr:nvSpPr>
      <xdr:spPr bwMode="auto">
        <a:xfrm>
          <a:off x="3790950" y="142865475"/>
          <a:ext cx="78581" cy="207432"/>
        </a:xfrm>
        <a:prstGeom prst="rect">
          <a:avLst/>
        </a:prstGeom>
        <a:noFill/>
        <a:ln w="9525">
          <a:noFill/>
          <a:miter lim="800000"/>
          <a:headEnd/>
          <a:tailEnd/>
        </a:ln>
      </xdr:spPr>
    </xdr:sp>
    <xdr:clientData/>
  </xdr:twoCellAnchor>
  <xdr:twoCellAnchor editAs="oneCell">
    <xdr:from>
      <xdr:col>2</xdr:col>
      <xdr:colOff>1847850</xdr:colOff>
      <xdr:row>2</xdr:row>
      <xdr:rowOff>0</xdr:rowOff>
    </xdr:from>
    <xdr:to>
      <xdr:col>3</xdr:col>
      <xdr:colOff>76199</xdr:colOff>
      <xdr:row>2</xdr:row>
      <xdr:rowOff>209550</xdr:rowOff>
    </xdr:to>
    <xdr:sp macro="" textlink="">
      <xdr:nvSpPr>
        <xdr:cNvPr id="4" name="Text Box 24"/>
        <xdr:cNvSpPr txBox="1">
          <a:spLocks noChangeArrowheads="1"/>
        </xdr:cNvSpPr>
      </xdr:nvSpPr>
      <xdr:spPr bwMode="auto">
        <a:xfrm>
          <a:off x="1438275" y="21202650"/>
          <a:ext cx="76199" cy="209550"/>
        </a:xfrm>
        <a:prstGeom prst="rect">
          <a:avLst/>
        </a:prstGeom>
        <a:noFill/>
        <a:ln w="9525">
          <a:noFill/>
          <a:miter lim="800000"/>
          <a:headEnd/>
          <a:tailEnd/>
        </a:ln>
      </xdr:spPr>
    </xdr:sp>
    <xdr:clientData/>
  </xdr:twoCellAnchor>
  <xdr:twoCellAnchor editAs="oneCell">
    <xdr:from>
      <xdr:col>4</xdr:col>
      <xdr:colOff>1847850</xdr:colOff>
      <xdr:row>2</xdr:row>
      <xdr:rowOff>0</xdr:rowOff>
    </xdr:from>
    <xdr:to>
      <xdr:col>4</xdr:col>
      <xdr:colOff>1926431</xdr:colOff>
      <xdr:row>2</xdr:row>
      <xdr:rowOff>207432</xdr:rowOff>
    </xdr:to>
    <xdr:sp macro="" textlink="">
      <xdr:nvSpPr>
        <xdr:cNvPr id="5" name="Text Box 25"/>
        <xdr:cNvSpPr txBox="1">
          <a:spLocks noChangeArrowheads="1"/>
        </xdr:cNvSpPr>
      </xdr:nvSpPr>
      <xdr:spPr bwMode="auto">
        <a:xfrm>
          <a:off x="3790950" y="142865475"/>
          <a:ext cx="78581" cy="207432"/>
        </a:xfrm>
        <a:prstGeom prst="rect">
          <a:avLst/>
        </a:prstGeom>
        <a:noFill/>
        <a:ln w="9525">
          <a:noFill/>
          <a:miter lim="800000"/>
          <a:headEnd/>
          <a:tailEnd/>
        </a:ln>
      </xdr:spPr>
    </xdr:sp>
    <xdr:clientData/>
  </xdr:twoCellAnchor>
  <xdr:twoCellAnchor editAs="oneCell">
    <xdr:from>
      <xdr:col>4</xdr:col>
      <xdr:colOff>1847850</xdr:colOff>
      <xdr:row>2</xdr:row>
      <xdr:rowOff>0</xdr:rowOff>
    </xdr:from>
    <xdr:to>
      <xdr:col>4</xdr:col>
      <xdr:colOff>1926431</xdr:colOff>
      <xdr:row>2</xdr:row>
      <xdr:rowOff>209550</xdr:rowOff>
    </xdr:to>
    <xdr:sp macro="" textlink="">
      <xdr:nvSpPr>
        <xdr:cNvPr id="6" name="Text Box 26"/>
        <xdr:cNvSpPr txBox="1">
          <a:spLocks noChangeArrowheads="1"/>
        </xdr:cNvSpPr>
      </xdr:nvSpPr>
      <xdr:spPr bwMode="auto">
        <a:xfrm>
          <a:off x="3790950" y="21202650"/>
          <a:ext cx="78581" cy="209550"/>
        </a:xfrm>
        <a:prstGeom prst="rect">
          <a:avLst/>
        </a:prstGeom>
        <a:noFill/>
        <a:ln w="9525">
          <a:noFill/>
          <a:miter lim="800000"/>
          <a:headEnd/>
          <a:tailEnd/>
        </a:ln>
      </xdr:spPr>
    </xdr:sp>
    <xdr:clientData/>
  </xdr:twoCellAnchor>
  <xdr:twoCellAnchor editAs="oneCell">
    <xdr:from>
      <xdr:col>2</xdr:col>
      <xdr:colOff>1847850</xdr:colOff>
      <xdr:row>2</xdr:row>
      <xdr:rowOff>0</xdr:rowOff>
    </xdr:from>
    <xdr:to>
      <xdr:col>3</xdr:col>
      <xdr:colOff>76199</xdr:colOff>
      <xdr:row>2</xdr:row>
      <xdr:rowOff>209550</xdr:rowOff>
    </xdr:to>
    <xdr:sp macro="" textlink="">
      <xdr:nvSpPr>
        <xdr:cNvPr id="7" name="Text Box 27"/>
        <xdr:cNvSpPr txBox="1">
          <a:spLocks noChangeArrowheads="1"/>
        </xdr:cNvSpPr>
      </xdr:nvSpPr>
      <xdr:spPr bwMode="auto">
        <a:xfrm>
          <a:off x="1438275" y="21202650"/>
          <a:ext cx="76199" cy="209550"/>
        </a:xfrm>
        <a:prstGeom prst="rect">
          <a:avLst/>
        </a:prstGeom>
        <a:noFill/>
        <a:ln w="9525">
          <a:noFill/>
          <a:miter lim="800000"/>
          <a:headEnd/>
          <a:tailEnd/>
        </a:ln>
      </xdr:spPr>
    </xdr:sp>
    <xdr:clientData/>
  </xdr:twoCellAnchor>
  <xdr:twoCellAnchor editAs="oneCell">
    <xdr:from>
      <xdr:col>4</xdr:col>
      <xdr:colOff>1847850</xdr:colOff>
      <xdr:row>2</xdr:row>
      <xdr:rowOff>0</xdr:rowOff>
    </xdr:from>
    <xdr:to>
      <xdr:col>4</xdr:col>
      <xdr:colOff>1854627</xdr:colOff>
      <xdr:row>2</xdr:row>
      <xdr:rowOff>207433</xdr:rowOff>
    </xdr:to>
    <xdr:sp macro="" textlink="">
      <xdr:nvSpPr>
        <xdr:cNvPr id="8" name="Text Box 10"/>
        <xdr:cNvSpPr txBox="1">
          <a:spLocks noChangeArrowheads="1"/>
        </xdr:cNvSpPr>
      </xdr:nvSpPr>
      <xdr:spPr bwMode="auto">
        <a:xfrm>
          <a:off x="3790950" y="142865475"/>
          <a:ext cx="6777" cy="207433"/>
        </a:xfrm>
        <a:prstGeom prst="rect">
          <a:avLst/>
        </a:prstGeom>
        <a:noFill/>
        <a:ln w="9525">
          <a:noFill/>
          <a:miter lim="800000"/>
          <a:headEnd/>
          <a:tailEnd/>
        </a:ln>
      </xdr:spPr>
    </xdr:sp>
    <xdr:clientData/>
  </xdr:twoCellAnchor>
  <xdr:twoCellAnchor editAs="oneCell">
    <xdr:from>
      <xdr:col>4</xdr:col>
      <xdr:colOff>1847850</xdr:colOff>
      <xdr:row>2</xdr:row>
      <xdr:rowOff>0</xdr:rowOff>
    </xdr:from>
    <xdr:to>
      <xdr:col>4</xdr:col>
      <xdr:colOff>1854627</xdr:colOff>
      <xdr:row>2</xdr:row>
      <xdr:rowOff>207433</xdr:rowOff>
    </xdr:to>
    <xdr:sp macro="" textlink="">
      <xdr:nvSpPr>
        <xdr:cNvPr id="9" name="Text Box 25"/>
        <xdr:cNvSpPr txBox="1">
          <a:spLocks noChangeArrowheads="1"/>
        </xdr:cNvSpPr>
      </xdr:nvSpPr>
      <xdr:spPr bwMode="auto">
        <a:xfrm>
          <a:off x="3790950" y="142865475"/>
          <a:ext cx="6777" cy="207433"/>
        </a:xfrm>
        <a:prstGeom prst="rect">
          <a:avLst/>
        </a:prstGeom>
        <a:noFill/>
        <a:ln w="9525">
          <a:noFill/>
          <a:miter lim="800000"/>
          <a:headEnd/>
          <a:tailEnd/>
        </a:ln>
      </xdr:spPr>
    </xdr:sp>
    <xdr:clientData/>
  </xdr:twoCellAnchor>
  <xdr:oneCellAnchor>
    <xdr:from>
      <xdr:col>12</xdr:col>
      <xdr:colOff>0</xdr:colOff>
      <xdr:row>2</xdr:row>
      <xdr:rowOff>0</xdr:rowOff>
    </xdr:from>
    <xdr:ext cx="78581" cy="209550"/>
    <xdr:sp macro="" textlink="">
      <xdr:nvSpPr>
        <xdr:cNvPr id="10" name="Text Box 26"/>
        <xdr:cNvSpPr txBox="1">
          <a:spLocks noChangeArrowheads="1"/>
        </xdr:cNvSpPr>
      </xdr:nvSpPr>
      <xdr:spPr bwMode="auto">
        <a:xfrm>
          <a:off x="12096750" y="21202650"/>
          <a:ext cx="78581" cy="209550"/>
        </a:xfrm>
        <a:prstGeom prst="rect">
          <a:avLst/>
        </a:prstGeom>
        <a:noFill/>
        <a:ln w="9525">
          <a:noFill/>
          <a:miter lim="800000"/>
          <a:headEnd/>
          <a:tailEnd/>
        </a:ln>
      </xdr:spPr>
    </xdr:sp>
    <xdr:clientData/>
  </xdr:oneCellAnchor>
  <xdr:oneCellAnchor>
    <xdr:from>
      <xdr:col>12</xdr:col>
      <xdr:colOff>0</xdr:colOff>
      <xdr:row>2</xdr:row>
      <xdr:rowOff>0</xdr:rowOff>
    </xdr:from>
    <xdr:ext cx="78581" cy="209550"/>
    <xdr:sp macro="" textlink="">
      <xdr:nvSpPr>
        <xdr:cNvPr id="11" name="Text Box 26"/>
        <xdr:cNvSpPr txBox="1">
          <a:spLocks noChangeArrowheads="1"/>
        </xdr:cNvSpPr>
      </xdr:nvSpPr>
      <xdr:spPr bwMode="auto">
        <a:xfrm>
          <a:off x="12096750" y="21202650"/>
          <a:ext cx="78581" cy="209550"/>
        </a:xfrm>
        <a:prstGeom prst="rect">
          <a:avLst/>
        </a:prstGeom>
        <a:noFill/>
        <a:ln w="9525">
          <a:noFill/>
          <a:miter lim="800000"/>
          <a:headEnd/>
          <a:tailEnd/>
        </a:ln>
      </xdr:spPr>
    </xdr:sp>
    <xdr:clientData/>
  </xdr:oneCellAnchor>
  <xdr:oneCellAnchor>
    <xdr:from>
      <xdr:col>13</xdr:col>
      <xdr:colOff>1847850</xdr:colOff>
      <xdr:row>2</xdr:row>
      <xdr:rowOff>0</xdr:rowOff>
    </xdr:from>
    <xdr:ext cx="78581" cy="209550"/>
    <xdr:sp macro="" textlink="">
      <xdr:nvSpPr>
        <xdr:cNvPr id="12" name="Text Box 26"/>
        <xdr:cNvSpPr txBox="1">
          <a:spLocks noChangeArrowheads="1"/>
        </xdr:cNvSpPr>
      </xdr:nvSpPr>
      <xdr:spPr bwMode="auto">
        <a:xfrm>
          <a:off x="12782550" y="21202650"/>
          <a:ext cx="78581" cy="209550"/>
        </a:xfrm>
        <a:prstGeom prst="rect">
          <a:avLst/>
        </a:prstGeom>
        <a:noFill/>
        <a:ln w="9525">
          <a:noFill/>
          <a:miter lim="800000"/>
          <a:headEnd/>
          <a:tailEnd/>
        </a:ln>
      </xdr:spPr>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3" Type="http://schemas.openxmlformats.org/officeDocument/2006/relationships/hyperlink" Target="http://www.tetras.uitec.jeed.go.jp/statistics/trainer_system_list/common_skill_sheet?code=Z103-C12" TargetMode="External"/><Relationship Id="rId18" Type="http://schemas.openxmlformats.org/officeDocument/2006/relationships/hyperlink" Target="http://www.tetras.uitec.jeed.go.jp/statistics/trainer_system_list/common_skill_sheet?code=Z104-C11" TargetMode="External"/><Relationship Id="rId26" Type="http://schemas.openxmlformats.org/officeDocument/2006/relationships/hyperlink" Target="http://www.tetras.uitec.jeed.go.jp/statistics/trainer_system_list/common_skill_sheet?code=Z105-C22" TargetMode="External"/><Relationship Id="rId39" Type="http://schemas.openxmlformats.org/officeDocument/2006/relationships/ctrlProp" Target="../ctrlProps/ctrlProp8.xml"/><Relationship Id="rId21" Type="http://schemas.openxmlformats.org/officeDocument/2006/relationships/hyperlink" Target="http://www.tetras.uitec.jeed.go.jp/statistics/trainer_system_list/common_skill_sheet?code=Z104-C22" TargetMode="External"/><Relationship Id="rId34" Type="http://schemas.openxmlformats.org/officeDocument/2006/relationships/ctrlProp" Target="../ctrlProps/ctrlProp3.xml"/><Relationship Id="rId42" Type="http://schemas.openxmlformats.org/officeDocument/2006/relationships/ctrlProp" Target="../ctrlProps/ctrlProp11.xml"/><Relationship Id="rId47" Type="http://schemas.openxmlformats.org/officeDocument/2006/relationships/ctrlProp" Target="../ctrlProps/ctrlProp16.xml"/><Relationship Id="rId50" Type="http://schemas.openxmlformats.org/officeDocument/2006/relationships/ctrlProp" Target="../ctrlProps/ctrlProp19.xml"/><Relationship Id="rId55" Type="http://schemas.openxmlformats.org/officeDocument/2006/relationships/ctrlProp" Target="../ctrlProps/ctrlProp24.xml"/><Relationship Id="rId7" Type="http://schemas.openxmlformats.org/officeDocument/2006/relationships/hyperlink" Target="http://www.tetras.uitec.jeed.go.jp/statistics/trainer_system_list/common_skill_sheet?code=Z102-C13" TargetMode="External"/><Relationship Id="rId2" Type="http://schemas.openxmlformats.org/officeDocument/2006/relationships/hyperlink" Target="http://www.tetras.uitec.jeed.go.jp/statistics/trainer_system_list/common_skill_sheet?code=Z101-C11" TargetMode="External"/><Relationship Id="rId16" Type="http://schemas.openxmlformats.org/officeDocument/2006/relationships/hyperlink" Target="http://www.tetras.uitec.jeed.go.jp/statistics/trainer_system_list/common_skill_sheet?code=Z103-C22" TargetMode="External"/><Relationship Id="rId29" Type="http://schemas.openxmlformats.org/officeDocument/2006/relationships/printerSettings" Target="../printerSettings/printerSettings2.bin"/><Relationship Id="rId11" Type="http://schemas.openxmlformats.org/officeDocument/2006/relationships/hyperlink" Target="http://www.tetras.uitec.jeed.go.jp/statistics/trainer_system_list/common_skill_sheet?code=Z102-C24" TargetMode="External"/><Relationship Id="rId24" Type="http://schemas.openxmlformats.org/officeDocument/2006/relationships/hyperlink" Target="http://www.tetras.uitec.jeed.go.jp/statistics/trainer_system_list/common_skill_sheet?code=Z105-C11" TargetMode="External"/><Relationship Id="rId32" Type="http://schemas.openxmlformats.org/officeDocument/2006/relationships/ctrlProp" Target="../ctrlProps/ctrlProp1.xml"/><Relationship Id="rId37" Type="http://schemas.openxmlformats.org/officeDocument/2006/relationships/ctrlProp" Target="../ctrlProps/ctrlProp6.xml"/><Relationship Id="rId40" Type="http://schemas.openxmlformats.org/officeDocument/2006/relationships/ctrlProp" Target="../ctrlProps/ctrlProp9.xml"/><Relationship Id="rId45" Type="http://schemas.openxmlformats.org/officeDocument/2006/relationships/ctrlProp" Target="../ctrlProps/ctrlProp14.xml"/><Relationship Id="rId53" Type="http://schemas.openxmlformats.org/officeDocument/2006/relationships/ctrlProp" Target="../ctrlProps/ctrlProp22.xml"/><Relationship Id="rId58" Type="http://schemas.openxmlformats.org/officeDocument/2006/relationships/ctrlProp" Target="../ctrlProps/ctrlProp27.xml"/><Relationship Id="rId5" Type="http://schemas.openxmlformats.org/officeDocument/2006/relationships/hyperlink" Target="http://www.tetras.uitec.jeed.go.jp/statistics/trainer_system_list/common_skill_sheet?code=Z102-C11" TargetMode="External"/><Relationship Id="rId19" Type="http://schemas.openxmlformats.org/officeDocument/2006/relationships/hyperlink" Target="http://www.tetras.uitec.jeed.go.jp/statistics/trainer_system_list/common_skill_sheet?code=Z104-C12" TargetMode="External"/><Relationship Id="rId4" Type="http://schemas.openxmlformats.org/officeDocument/2006/relationships/hyperlink" Target="http://www.tetras.uitec.jeed.go.jp/statistics/trainer_system_list/common_skill_sheet?code=Z101-C31" TargetMode="External"/><Relationship Id="rId9" Type="http://schemas.openxmlformats.org/officeDocument/2006/relationships/hyperlink" Target="http://www.tetras.uitec.jeed.go.jp/statistics/trainer_system_list/common_skill_sheet?code=Z102-C22" TargetMode="External"/><Relationship Id="rId14" Type="http://schemas.openxmlformats.org/officeDocument/2006/relationships/hyperlink" Target="http://www.tetras.uitec.jeed.go.jp/statistics/trainer_system_list/common_skill_sheet?code=Z103-C14" TargetMode="External"/><Relationship Id="rId22" Type="http://schemas.openxmlformats.org/officeDocument/2006/relationships/hyperlink" Target="http://www.tetras.uitec.jeed.go.jp/statistics/trainer_system_list/common_skill_sheet?code=Z104-C31" TargetMode="External"/><Relationship Id="rId27" Type="http://schemas.openxmlformats.org/officeDocument/2006/relationships/hyperlink" Target="http://www.tetras.uitec.jeed.go.jp/statistics/trainer_system_list/common_skill_sheet?code=Z105-C31" TargetMode="External"/><Relationship Id="rId30" Type="http://schemas.openxmlformats.org/officeDocument/2006/relationships/drawing" Target="../drawings/drawing1.xml"/><Relationship Id="rId35" Type="http://schemas.openxmlformats.org/officeDocument/2006/relationships/ctrlProp" Target="../ctrlProps/ctrlProp4.xml"/><Relationship Id="rId43" Type="http://schemas.openxmlformats.org/officeDocument/2006/relationships/ctrlProp" Target="../ctrlProps/ctrlProp12.xml"/><Relationship Id="rId48" Type="http://schemas.openxmlformats.org/officeDocument/2006/relationships/ctrlProp" Target="../ctrlProps/ctrlProp17.xml"/><Relationship Id="rId56" Type="http://schemas.openxmlformats.org/officeDocument/2006/relationships/ctrlProp" Target="../ctrlProps/ctrlProp25.xml"/><Relationship Id="rId8" Type="http://schemas.openxmlformats.org/officeDocument/2006/relationships/hyperlink" Target="http://www.tetras.uitec.jeed.go.jp/statistics/trainer_system_list/common_skill_sheet?code=Z102-C21" TargetMode="External"/><Relationship Id="rId51" Type="http://schemas.openxmlformats.org/officeDocument/2006/relationships/ctrlProp" Target="../ctrlProps/ctrlProp20.xml"/><Relationship Id="rId3" Type="http://schemas.openxmlformats.org/officeDocument/2006/relationships/hyperlink" Target="http://www.tetras.uitec.jeed.go.jp/statistics/trainer_system_list/common_skill_sheet?code=Z101-C21" TargetMode="External"/><Relationship Id="rId12" Type="http://schemas.openxmlformats.org/officeDocument/2006/relationships/hyperlink" Target="http://www.tetras.uitec.jeed.go.jp/statistics/trainer_system_list/common_skill_sheet?code=Z103-C11" TargetMode="External"/><Relationship Id="rId17" Type="http://schemas.openxmlformats.org/officeDocument/2006/relationships/hyperlink" Target="http://www.tetras.uitec.jeed.go.jp/statistics/trainer_system_list/common_skill_sheet?code=Z103-C23" TargetMode="External"/><Relationship Id="rId25" Type="http://schemas.openxmlformats.org/officeDocument/2006/relationships/hyperlink" Target="http://www.tetras.uitec.jeed.go.jp/statistics/trainer_system_list/common_skill_sheet?code=Z105-C21" TargetMode="External"/><Relationship Id="rId33" Type="http://schemas.openxmlformats.org/officeDocument/2006/relationships/ctrlProp" Target="../ctrlProps/ctrlProp2.xml"/><Relationship Id="rId38" Type="http://schemas.openxmlformats.org/officeDocument/2006/relationships/ctrlProp" Target="../ctrlProps/ctrlProp7.xml"/><Relationship Id="rId46" Type="http://schemas.openxmlformats.org/officeDocument/2006/relationships/ctrlProp" Target="../ctrlProps/ctrlProp15.xml"/><Relationship Id="rId59" Type="http://schemas.openxmlformats.org/officeDocument/2006/relationships/ctrlProp" Target="../ctrlProps/ctrlProp28.xml"/><Relationship Id="rId20" Type="http://schemas.openxmlformats.org/officeDocument/2006/relationships/hyperlink" Target="http://www.tetras.uitec.jeed.go.jp/statistics/trainer_system_list/common_skill_sheet?code=Z104-C21" TargetMode="External"/><Relationship Id="rId41" Type="http://schemas.openxmlformats.org/officeDocument/2006/relationships/ctrlProp" Target="../ctrlProps/ctrlProp10.xml"/><Relationship Id="rId54" Type="http://schemas.openxmlformats.org/officeDocument/2006/relationships/ctrlProp" Target="../ctrlProps/ctrlProp23.xml"/><Relationship Id="rId1" Type="http://schemas.openxmlformats.org/officeDocument/2006/relationships/hyperlink" Target="http://www.tetras.uitec.jeed.go.jp/statistics/trainer_system_list/common_skill_sheet?code=Z101-C11" TargetMode="External"/><Relationship Id="rId6" Type="http://schemas.openxmlformats.org/officeDocument/2006/relationships/hyperlink" Target="http://www.tetras.uitec.jeed.go.jp/statistics/trainer_system_list/common_skill_sheet?code=Z102-C12" TargetMode="External"/><Relationship Id="rId15" Type="http://schemas.openxmlformats.org/officeDocument/2006/relationships/hyperlink" Target="http://www.tetras.uitec.jeed.go.jp/statistics/trainer_system_list/common_skill_sheet?code=Z103-C21" TargetMode="External"/><Relationship Id="rId23" Type="http://schemas.openxmlformats.org/officeDocument/2006/relationships/hyperlink" Target="http://www.tetras.uitec.jeed.go.jp/statistics/trainer_system_list/common_skill_sheet?code=Z104-C32" TargetMode="External"/><Relationship Id="rId28" Type="http://schemas.openxmlformats.org/officeDocument/2006/relationships/hyperlink" Target="http://www.tetras.uitec.jeed.go.jp/statistics/trainer_system_list/common_skill_sheet?code=Z103-C13" TargetMode="External"/><Relationship Id="rId36" Type="http://schemas.openxmlformats.org/officeDocument/2006/relationships/ctrlProp" Target="../ctrlProps/ctrlProp5.xml"/><Relationship Id="rId49" Type="http://schemas.openxmlformats.org/officeDocument/2006/relationships/ctrlProp" Target="../ctrlProps/ctrlProp18.xml"/><Relationship Id="rId57" Type="http://schemas.openxmlformats.org/officeDocument/2006/relationships/ctrlProp" Target="../ctrlProps/ctrlProp26.xml"/><Relationship Id="rId10" Type="http://schemas.openxmlformats.org/officeDocument/2006/relationships/hyperlink" Target="http://www.tetras.uitec.jeed.go.jp/statistics/trainer_system_list/common_skill_sheet?code=Z102-C23" TargetMode="External"/><Relationship Id="rId31" Type="http://schemas.openxmlformats.org/officeDocument/2006/relationships/vmlDrawing" Target="../drawings/vmlDrawing1.vml"/><Relationship Id="rId44" Type="http://schemas.openxmlformats.org/officeDocument/2006/relationships/ctrlProp" Target="../ctrlProps/ctrlProp13.xml"/><Relationship Id="rId52" Type="http://schemas.openxmlformats.org/officeDocument/2006/relationships/ctrlProp" Target="../ctrlProps/ctrlProp2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1:E36"/>
  <sheetViews>
    <sheetView view="pageBreakPreview" topLeftCell="A7" zoomScaleNormal="115" zoomScaleSheetLayoutView="100" workbookViewId="0">
      <selection activeCell="C10" sqref="C10"/>
    </sheetView>
  </sheetViews>
  <sheetFormatPr defaultRowHeight="18.75" x14ac:dyDescent="0.4"/>
  <cols>
    <col min="1" max="1" width="1.875" style="76" customWidth="1"/>
    <col min="2" max="2" width="4.625" style="76" customWidth="1"/>
    <col min="3" max="3" width="77.375" style="77" customWidth="1"/>
    <col min="4" max="4" width="3.875" style="78" customWidth="1"/>
    <col min="5" max="5" width="1.625" style="78" customWidth="1"/>
    <col min="6" max="6" width="75.5" style="76" customWidth="1"/>
    <col min="7" max="256" width="9" style="76"/>
    <col min="257" max="257" width="1.875" style="76" customWidth="1"/>
    <col min="258" max="258" width="4.625" style="76" customWidth="1"/>
    <col min="259" max="259" width="77.375" style="76" customWidth="1"/>
    <col min="260" max="260" width="3.875" style="76" customWidth="1"/>
    <col min="261" max="261" width="1.625" style="76" customWidth="1"/>
    <col min="262" max="262" width="75.5" style="76" customWidth="1"/>
    <col min="263" max="512" width="9" style="76"/>
    <col min="513" max="513" width="1.875" style="76" customWidth="1"/>
    <col min="514" max="514" width="4.625" style="76" customWidth="1"/>
    <col min="515" max="515" width="77.375" style="76" customWidth="1"/>
    <col min="516" max="516" width="3.875" style="76" customWidth="1"/>
    <col min="517" max="517" width="1.625" style="76" customWidth="1"/>
    <col min="518" max="518" width="75.5" style="76" customWidth="1"/>
    <col min="519" max="768" width="9" style="76"/>
    <col min="769" max="769" width="1.875" style="76" customWidth="1"/>
    <col min="770" max="770" width="4.625" style="76" customWidth="1"/>
    <col min="771" max="771" width="77.375" style="76" customWidth="1"/>
    <col min="772" max="772" width="3.875" style="76" customWidth="1"/>
    <col min="773" max="773" width="1.625" style="76" customWidth="1"/>
    <col min="774" max="774" width="75.5" style="76" customWidth="1"/>
    <col min="775" max="1024" width="9" style="76"/>
    <col min="1025" max="1025" width="1.875" style="76" customWidth="1"/>
    <col min="1026" max="1026" width="4.625" style="76" customWidth="1"/>
    <col min="1027" max="1027" width="77.375" style="76" customWidth="1"/>
    <col min="1028" max="1028" width="3.875" style="76" customWidth="1"/>
    <col min="1029" max="1029" width="1.625" style="76" customWidth="1"/>
    <col min="1030" max="1030" width="75.5" style="76" customWidth="1"/>
    <col min="1031" max="1280" width="9" style="76"/>
    <col min="1281" max="1281" width="1.875" style="76" customWidth="1"/>
    <col min="1282" max="1282" width="4.625" style="76" customWidth="1"/>
    <col min="1283" max="1283" width="77.375" style="76" customWidth="1"/>
    <col min="1284" max="1284" width="3.875" style="76" customWidth="1"/>
    <col min="1285" max="1285" width="1.625" style="76" customWidth="1"/>
    <col min="1286" max="1286" width="75.5" style="76" customWidth="1"/>
    <col min="1287" max="1536" width="9" style="76"/>
    <col min="1537" max="1537" width="1.875" style="76" customWidth="1"/>
    <col min="1538" max="1538" width="4.625" style="76" customWidth="1"/>
    <col min="1539" max="1539" width="77.375" style="76" customWidth="1"/>
    <col min="1540" max="1540" width="3.875" style="76" customWidth="1"/>
    <col min="1541" max="1541" width="1.625" style="76" customWidth="1"/>
    <col min="1542" max="1542" width="75.5" style="76" customWidth="1"/>
    <col min="1543" max="1792" width="9" style="76"/>
    <col min="1793" max="1793" width="1.875" style="76" customWidth="1"/>
    <col min="1794" max="1794" width="4.625" style="76" customWidth="1"/>
    <col min="1795" max="1795" width="77.375" style="76" customWidth="1"/>
    <col min="1796" max="1796" width="3.875" style="76" customWidth="1"/>
    <col min="1797" max="1797" width="1.625" style="76" customWidth="1"/>
    <col min="1798" max="1798" width="75.5" style="76" customWidth="1"/>
    <col min="1799" max="2048" width="9" style="76"/>
    <col min="2049" max="2049" width="1.875" style="76" customWidth="1"/>
    <col min="2050" max="2050" width="4.625" style="76" customWidth="1"/>
    <col min="2051" max="2051" width="77.375" style="76" customWidth="1"/>
    <col min="2052" max="2052" width="3.875" style="76" customWidth="1"/>
    <col min="2053" max="2053" width="1.625" style="76" customWidth="1"/>
    <col min="2054" max="2054" width="75.5" style="76" customWidth="1"/>
    <col min="2055" max="2304" width="9" style="76"/>
    <col min="2305" max="2305" width="1.875" style="76" customWidth="1"/>
    <col min="2306" max="2306" width="4.625" style="76" customWidth="1"/>
    <col min="2307" max="2307" width="77.375" style="76" customWidth="1"/>
    <col min="2308" max="2308" width="3.875" style="76" customWidth="1"/>
    <col min="2309" max="2309" width="1.625" style="76" customWidth="1"/>
    <col min="2310" max="2310" width="75.5" style="76" customWidth="1"/>
    <col min="2311" max="2560" width="9" style="76"/>
    <col min="2561" max="2561" width="1.875" style="76" customWidth="1"/>
    <col min="2562" max="2562" width="4.625" style="76" customWidth="1"/>
    <col min="2563" max="2563" width="77.375" style="76" customWidth="1"/>
    <col min="2564" max="2564" width="3.875" style="76" customWidth="1"/>
    <col min="2565" max="2565" width="1.625" style="76" customWidth="1"/>
    <col min="2566" max="2566" width="75.5" style="76" customWidth="1"/>
    <col min="2567" max="2816" width="9" style="76"/>
    <col min="2817" max="2817" width="1.875" style="76" customWidth="1"/>
    <col min="2818" max="2818" width="4.625" style="76" customWidth="1"/>
    <col min="2819" max="2819" width="77.375" style="76" customWidth="1"/>
    <col min="2820" max="2820" width="3.875" style="76" customWidth="1"/>
    <col min="2821" max="2821" width="1.625" style="76" customWidth="1"/>
    <col min="2822" max="2822" width="75.5" style="76" customWidth="1"/>
    <col min="2823" max="3072" width="9" style="76"/>
    <col min="3073" max="3073" width="1.875" style="76" customWidth="1"/>
    <col min="3074" max="3074" width="4.625" style="76" customWidth="1"/>
    <col min="3075" max="3075" width="77.375" style="76" customWidth="1"/>
    <col min="3076" max="3076" width="3.875" style="76" customWidth="1"/>
    <col min="3077" max="3077" width="1.625" style="76" customWidth="1"/>
    <col min="3078" max="3078" width="75.5" style="76" customWidth="1"/>
    <col min="3079" max="3328" width="9" style="76"/>
    <col min="3329" max="3329" width="1.875" style="76" customWidth="1"/>
    <col min="3330" max="3330" width="4.625" style="76" customWidth="1"/>
    <col min="3331" max="3331" width="77.375" style="76" customWidth="1"/>
    <col min="3332" max="3332" width="3.875" style="76" customWidth="1"/>
    <col min="3333" max="3333" width="1.625" style="76" customWidth="1"/>
    <col min="3334" max="3334" width="75.5" style="76" customWidth="1"/>
    <col min="3335" max="3584" width="9" style="76"/>
    <col min="3585" max="3585" width="1.875" style="76" customWidth="1"/>
    <col min="3586" max="3586" width="4.625" style="76" customWidth="1"/>
    <col min="3587" max="3587" width="77.375" style="76" customWidth="1"/>
    <col min="3588" max="3588" width="3.875" style="76" customWidth="1"/>
    <col min="3589" max="3589" width="1.625" style="76" customWidth="1"/>
    <col min="3590" max="3590" width="75.5" style="76" customWidth="1"/>
    <col min="3591" max="3840" width="9" style="76"/>
    <col min="3841" max="3841" width="1.875" style="76" customWidth="1"/>
    <col min="3842" max="3842" width="4.625" style="76" customWidth="1"/>
    <col min="3843" max="3843" width="77.375" style="76" customWidth="1"/>
    <col min="3844" max="3844" width="3.875" style="76" customWidth="1"/>
    <col min="3845" max="3845" width="1.625" style="76" customWidth="1"/>
    <col min="3846" max="3846" width="75.5" style="76" customWidth="1"/>
    <col min="3847" max="4096" width="9" style="76"/>
    <col min="4097" max="4097" width="1.875" style="76" customWidth="1"/>
    <col min="4098" max="4098" width="4.625" style="76" customWidth="1"/>
    <col min="4099" max="4099" width="77.375" style="76" customWidth="1"/>
    <col min="4100" max="4100" width="3.875" style="76" customWidth="1"/>
    <col min="4101" max="4101" width="1.625" style="76" customWidth="1"/>
    <col min="4102" max="4102" width="75.5" style="76" customWidth="1"/>
    <col min="4103" max="4352" width="9" style="76"/>
    <col min="4353" max="4353" width="1.875" style="76" customWidth="1"/>
    <col min="4354" max="4354" width="4.625" style="76" customWidth="1"/>
    <col min="4355" max="4355" width="77.375" style="76" customWidth="1"/>
    <col min="4356" max="4356" width="3.875" style="76" customWidth="1"/>
    <col min="4357" max="4357" width="1.625" style="76" customWidth="1"/>
    <col min="4358" max="4358" width="75.5" style="76" customWidth="1"/>
    <col min="4359" max="4608" width="9" style="76"/>
    <col min="4609" max="4609" width="1.875" style="76" customWidth="1"/>
    <col min="4610" max="4610" width="4.625" style="76" customWidth="1"/>
    <col min="4611" max="4611" width="77.375" style="76" customWidth="1"/>
    <col min="4612" max="4612" width="3.875" style="76" customWidth="1"/>
    <col min="4613" max="4613" width="1.625" style="76" customWidth="1"/>
    <col min="4614" max="4614" width="75.5" style="76" customWidth="1"/>
    <col min="4615" max="4864" width="9" style="76"/>
    <col min="4865" max="4865" width="1.875" style="76" customWidth="1"/>
    <col min="4866" max="4866" width="4.625" style="76" customWidth="1"/>
    <col min="4867" max="4867" width="77.375" style="76" customWidth="1"/>
    <col min="4868" max="4868" width="3.875" style="76" customWidth="1"/>
    <col min="4869" max="4869" width="1.625" style="76" customWidth="1"/>
    <col min="4870" max="4870" width="75.5" style="76" customWidth="1"/>
    <col min="4871" max="5120" width="9" style="76"/>
    <col min="5121" max="5121" width="1.875" style="76" customWidth="1"/>
    <col min="5122" max="5122" width="4.625" style="76" customWidth="1"/>
    <col min="5123" max="5123" width="77.375" style="76" customWidth="1"/>
    <col min="5124" max="5124" width="3.875" style="76" customWidth="1"/>
    <col min="5125" max="5125" width="1.625" style="76" customWidth="1"/>
    <col min="5126" max="5126" width="75.5" style="76" customWidth="1"/>
    <col min="5127" max="5376" width="9" style="76"/>
    <col min="5377" max="5377" width="1.875" style="76" customWidth="1"/>
    <col min="5378" max="5378" width="4.625" style="76" customWidth="1"/>
    <col min="5379" max="5379" width="77.375" style="76" customWidth="1"/>
    <col min="5380" max="5380" width="3.875" style="76" customWidth="1"/>
    <col min="5381" max="5381" width="1.625" style="76" customWidth="1"/>
    <col min="5382" max="5382" width="75.5" style="76" customWidth="1"/>
    <col min="5383" max="5632" width="9" style="76"/>
    <col min="5633" max="5633" width="1.875" style="76" customWidth="1"/>
    <col min="5634" max="5634" width="4.625" style="76" customWidth="1"/>
    <col min="5635" max="5635" width="77.375" style="76" customWidth="1"/>
    <col min="5636" max="5636" width="3.875" style="76" customWidth="1"/>
    <col min="5637" max="5637" width="1.625" style="76" customWidth="1"/>
    <col min="5638" max="5638" width="75.5" style="76" customWidth="1"/>
    <col min="5639" max="5888" width="9" style="76"/>
    <col min="5889" max="5889" width="1.875" style="76" customWidth="1"/>
    <col min="5890" max="5890" width="4.625" style="76" customWidth="1"/>
    <col min="5891" max="5891" width="77.375" style="76" customWidth="1"/>
    <col min="5892" max="5892" width="3.875" style="76" customWidth="1"/>
    <col min="5893" max="5893" width="1.625" style="76" customWidth="1"/>
    <col min="5894" max="5894" width="75.5" style="76" customWidth="1"/>
    <col min="5895" max="6144" width="9" style="76"/>
    <col min="6145" max="6145" width="1.875" style="76" customWidth="1"/>
    <col min="6146" max="6146" width="4.625" style="76" customWidth="1"/>
    <col min="6147" max="6147" width="77.375" style="76" customWidth="1"/>
    <col min="6148" max="6148" width="3.875" style="76" customWidth="1"/>
    <col min="6149" max="6149" width="1.625" style="76" customWidth="1"/>
    <col min="6150" max="6150" width="75.5" style="76" customWidth="1"/>
    <col min="6151" max="6400" width="9" style="76"/>
    <col min="6401" max="6401" width="1.875" style="76" customWidth="1"/>
    <col min="6402" max="6402" width="4.625" style="76" customWidth="1"/>
    <col min="6403" max="6403" width="77.375" style="76" customWidth="1"/>
    <col min="6404" max="6404" width="3.875" style="76" customWidth="1"/>
    <col min="6405" max="6405" width="1.625" style="76" customWidth="1"/>
    <col min="6406" max="6406" width="75.5" style="76" customWidth="1"/>
    <col min="6407" max="6656" width="9" style="76"/>
    <col min="6657" max="6657" width="1.875" style="76" customWidth="1"/>
    <col min="6658" max="6658" width="4.625" style="76" customWidth="1"/>
    <col min="6659" max="6659" width="77.375" style="76" customWidth="1"/>
    <col min="6660" max="6660" width="3.875" style="76" customWidth="1"/>
    <col min="6661" max="6661" width="1.625" style="76" customWidth="1"/>
    <col min="6662" max="6662" width="75.5" style="76" customWidth="1"/>
    <col min="6663" max="6912" width="9" style="76"/>
    <col min="6913" max="6913" width="1.875" style="76" customWidth="1"/>
    <col min="6914" max="6914" width="4.625" style="76" customWidth="1"/>
    <col min="6915" max="6915" width="77.375" style="76" customWidth="1"/>
    <col min="6916" max="6916" width="3.875" style="76" customWidth="1"/>
    <col min="6917" max="6917" width="1.625" style="76" customWidth="1"/>
    <col min="6918" max="6918" width="75.5" style="76" customWidth="1"/>
    <col min="6919" max="7168" width="9" style="76"/>
    <col min="7169" max="7169" width="1.875" style="76" customWidth="1"/>
    <col min="7170" max="7170" width="4.625" style="76" customWidth="1"/>
    <col min="7171" max="7171" width="77.375" style="76" customWidth="1"/>
    <col min="7172" max="7172" width="3.875" style="76" customWidth="1"/>
    <col min="7173" max="7173" width="1.625" style="76" customWidth="1"/>
    <col min="7174" max="7174" width="75.5" style="76" customWidth="1"/>
    <col min="7175" max="7424" width="9" style="76"/>
    <col min="7425" max="7425" width="1.875" style="76" customWidth="1"/>
    <col min="7426" max="7426" width="4.625" style="76" customWidth="1"/>
    <col min="7427" max="7427" width="77.375" style="76" customWidth="1"/>
    <col min="7428" max="7428" width="3.875" style="76" customWidth="1"/>
    <col min="7429" max="7429" width="1.625" style="76" customWidth="1"/>
    <col min="7430" max="7430" width="75.5" style="76" customWidth="1"/>
    <col min="7431" max="7680" width="9" style="76"/>
    <col min="7681" max="7681" width="1.875" style="76" customWidth="1"/>
    <col min="7682" max="7682" width="4.625" style="76" customWidth="1"/>
    <col min="7683" max="7683" width="77.375" style="76" customWidth="1"/>
    <col min="7684" max="7684" width="3.875" style="76" customWidth="1"/>
    <col min="7685" max="7685" width="1.625" style="76" customWidth="1"/>
    <col min="7686" max="7686" width="75.5" style="76" customWidth="1"/>
    <col min="7687" max="7936" width="9" style="76"/>
    <col min="7937" max="7937" width="1.875" style="76" customWidth="1"/>
    <col min="7938" max="7938" width="4.625" style="76" customWidth="1"/>
    <col min="7939" max="7939" width="77.375" style="76" customWidth="1"/>
    <col min="7940" max="7940" width="3.875" style="76" customWidth="1"/>
    <col min="7941" max="7941" width="1.625" style="76" customWidth="1"/>
    <col min="7942" max="7942" width="75.5" style="76" customWidth="1"/>
    <col min="7943" max="8192" width="9" style="76"/>
    <col min="8193" max="8193" width="1.875" style="76" customWidth="1"/>
    <col min="8194" max="8194" width="4.625" style="76" customWidth="1"/>
    <col min="8195" max="8195" width="77.375" style="76" customWidth="1"/>
    <col min="8196" max="8196" width="3.875" style="76" customWidth="1"/>
    <col min="8197" max="8197" width="1.625" style="76" customWidth="1"/>
    <col min="8198" max="8198" width="75.5" style="76" customWidth="1"/>
    <col min="8199" max="8448" width="9" style="76"/>
    <col min="8449" max="8449" width="1.875" style="76" customWidth="1"/>
    <col min="8450" max="8450" width="4.625" style="76" customWidth="1"/>
    <col min="8451" max="8451" width="77.375" style="76" customWidth="1"/>
    <col min="8452" max="8452" width="3.875" style="76" customWidth="1"/>
    <col min="8453" max="8453" width="1.625" style="76" customWidth="1"/>
    <col min="8454" max="8454" width="75.5" style="76" customWidth="1"/>
    <col min="8455" max="8704" width="9" style="76"/>
    <col min="8705" max="8705" width="1.875" style="76" customWidth="1"/>
    <col min="8706" max="8706" width="4.625" style="76" customWidth="1"/>
    <col min="8707" max="8707" width="77.375" style="76" customWidth="1"/>
    <col min="8708" max="8708" width="3.875" style="76" customWidth="1"/>
    <col min="8709" max="8709" width="1.625" style="76" customWidth="1"/>
    <col min="8710" max="8710" width="75.5" style="76" customWidth="1"/>
    <col min="8711" max="8960" width="9" style="76"/>
    <col min="8961" max="8961" width="1.875" style="76" customWidth="1"/>
    <col min="8962" max="8962" width="4.625" style="76" customWidth="1"/>
    <col min="8963" max="8963" width="77.375" style="76" customWidth="1"/>
    <col min="8964" max="8964" width="3.875" style="76" customWidth="1"/>
    <col min="8965" max="8965" width="1.625" style="76" customWidth="1"/>
    <col min="8966" max="8966" width="75.5" style="76" customWidth="1"/>
    <col min="8967" max="9216" width="9" style="76"/>
    <col min="9217" max="9217" width="1.875" style="76" customWidth="1"/>
    <col min="9218" max="9218" width="4.625" style="76" customWidth="1"/>
    <col min="9219" max="9219" width="77.375" style="76" customWidth="1"/>
    <col min="9220" max="9220" width="3.875" style="76" customWidth="1"/>
    <col min="9221" max="9221" width="1.625" style="76" customWidth="1"/>
    <col min="9222" max="9222" width="75.5" style="76" customWidth="1"/>
    <col min="9223" max="9472" width="9" style="76"/>
    <col min="9473" max="9473" width="1.875" style="76" customWidth="1"/>
    <col min="9474" max="9474" width="4.625" style="76" customWidth="1"/>
    <col min="9475" max="9475" width="77.375" style="76" customWidth="1"/>
    <col min="9476" max="9476" width="3.875" style="76" customWidth="1"/>
    <col min="9477" max="9477" width="1.625" style="76" customWidth="1"/>
    <col min="9478" max="9478" width="75.5" style="76" customWidth="1"/>
    <col min="9479" max="9728" width="9" style="76"/>
    <col min="9729" max="9729" width="1.875" style="76" customWidth="1"/>
    <col min="9730" max="9730" width="4.625" style="76" customWidth="1"/>
    <col min="9731" max="9731" width="77.375" style="76" customWidth="1"/>
    <col min="9732" max="9732" width="3.875" style="76" customWidth="1"/>
    <col min="9733" max="9733" width="1.625" style="76" customWidth="1"/>
    <col min="9734" max="9734" width="75.5" style="76" customWidth="1"/>
    <col min="9735" max="9984" width="9" style="76"/>
    <col min="9985" max="9985" width="1.875" style="76" customWidth="1"/>
    <col min="9986" max="9986" width="4.625" style="76" customWidth="1"/>
    <col min="9987" max="9987" width="77.375" style="76" customWidth="1"/>
    <col min="9988" max="9988" width="3.875" style="76" customWidth="1"/>
    <col min="9989" max="9989" width="1.625" style="76" customWidth="1"/>
    <col min="9990" max="9990" width="75.5" style="76" customWidth="1"/>
    <col min="9991" max="10240" width="9" style="76"/>
    <col min="10241" max="10241" width="1.875" style="76" customWidth="1"/>
    <col min="10242" max="10242" width="4.625" style="76" customWidth="1"/>
    <col min="10243" max="10243" width="77.375" style="76" customWidth="1"/>
    <col min="10244" max="10244" width="3.875" style="76" customWidth="1"/>
    <col min="10245" max="10245" width="1.625" style="76" customWidth="1"/>
    <col min="10246" max="10246" width="75.5" style="76" customWidth="1"/>
    <col min="10247" max="10496" width="9" style="76"/>
    <col min="10497" max="10497" width="1.875" style="76" customWidth="1"/>
    <col min="10498" max="10498" width="4.625" style="76" customWidth="1"/>
    <col min="10499" max="10499" width="77.375" style="76" customWidth="1"/>
    <col min="10500" max="10500" width="3.875" style="76" customWidth="1"/>
    <col min="10501" max="10501" width="1.625" style="76" customWidth="1"/>
    <col min="10502" max="10502" width="75.5" style="76" customWidth="1"/>
    <col min="10503" max="10752" width="9" style="76"/>
    <col min="10753" max="10753" width="1.875" style="76" customWidth="1"/>
    <col min="10754" max="10754" width="4.625" style="76" customWidth="1"/>
    <col min="10755" max="10755" width="77.375" style="76" customWidth="1"/>
    <col min="10756" max="10756" width="3.875" style="76" customWidth="1"/>
    <col min="10757" max="10757" width="1.625" style="76" customWidth="1"/>
    <col min="10758" max="10758" width="75.5" style="76" customWidth="1"/>
    <col min="10759" max="11008" width="9" style="76"/>
    <col min="11009" max="11009" width="1.875" style="76" customWidth="1"/>
    <col min="11010" max="11010" width="4.625" style="76" customWidth="1"/>
    <col min="11011" max="11011" width="77.375" style="76" customWidth="1"/>
    <col min="11012" max="11012" width="3.875" style="76" customWidth="1"/>
    <col min="11013" max="11013" width="1.625" style="76" customWidth="1"/>
    <col min="11014" max="11014" width="75.5" style="76" customWidth="1"/>
    <col min="11015" max="11264" width="9" style="76"/>
    <col min="11265" max="11265" width="1.875" style="76" customWidth="1"/>
    <col min="11266" max="11266" width="4.625" style="76" customWidth="1"/>
    <col min="11267" max="11267" width="77.375" style="76" customWidth="1"/>
    <col min="11268" max="11268" width="3.875" style="76" customWidth="1"/>
    <col min="11269" max="11269" width="1.625" style="76" customWidth="1"/>
    <col min="11270" max="11270" width="75.5" style="76" customWidth="1"/>
    <col min="11271" max="11520" width="9" style="76"/>
    <col min="11521" max="11521" width="1.875" style="76" customWidth="1"/>
    <col min="11522" max="11522" width="4.625" style="76" customWidth="1"/>
    <col min="11523" max="11523" width="77.375" style="76" customWidth="1"/>
    <col min="11524" max="11524" width="3.875" style="76" customWidth="1"/>
    <col min="11525" max="11525" width="1.625" style="76" customWidth="1"/>
    <col min="11526" max="11526" width="75.5" style="76" customWidth="1"/>
    <col min="11527" max="11776" width="9" style="76"/>
    <col min="11777" max="11777" width="1.875" style="76" customWidth="1"/>
    <col min="11778" max="11778" width="4.625" style="76" customWidth="1"/>
    <col min="11779" max="11779" width="77.375" style="76" customWidth="1"/>
    <col min="11780" max="11780" width="3.875" style="76" customWidth="1"/>
    <col min="11781" max="11781" width="1.625" style="76" customWidth="1"/>
    <col min="11782" max="11782" width="75.5" style="76" customWidth="1"/>
    <col min="11783" max="12032" width="9" style="76"/>
    <col min="12033" max="12033" width="1.875" style="76" customWidth="1"/>
    <col min="12034" max="12034" width="4.625" style="76" customWidth="1"/>
    <col min="12035" max="12035" width="77.375" style="76" customWidth="1"/>
    <col min="12036" max="12036" width="3.875" style="76" customWidth="1"/>
    <col min="12037" max="12037" width="1.625" style="76" customWidth="1"/>
    <col min="12038" max="12038" width="75.5" style="76" customWidth="1"/>
    <col min="12039" max="12288" width="9" style="76"/>
    <col min="12289" max="12289" width="1.875" style="76" customWidth="1"/>
    <col min="12290" max="12290" width="4.625" style="76" customWidth="1"/>
    <col min="12291" max="12291" width="77.375" style="76" customWidth="1"/>
    <col min="12292" max="12292" width="3.875" style="76" customWidth="1"/>
    <col min="12293" max="12293" width="1.625" style="76" customWidth="1"/>
    <col min="12294" max="12294" width="75.5" style="76" customWidth="1"/>
    <col min="12295" max="12544" width="9" style="76"/>
    <col min="12545" max="12545" width="1.875" style="76" customWidth="1"/>
    <col min="12546" max="12546" width="4.625" style="76" customWidth="1"/>
    <col min="12547" max="12547" width="77.375" style="76" customWidth="1"/>
    <col min="12548" max="12548" width="3.875" style="76" customWidth="1"/>
    <col min="12549" max="12549" width="1.625" style="76" customWidth="1"/>
    <col min="12550" max="12550" width="75.5" style="76" customWidth="1"/>
    <col min="12551" max="12800" width="9" style="76"/>
    <col min="12801" max="12801" width="1.875" style="76" customWidth="1"/>
    <col min="12802" max="12802" width="4.625" style="76" customWidth="1"/>
    <col min="12803" max="12803" width="77.375" style="76" customWidth="1"/>
    <col min="12804" max="12804" width="3.875" style="76" customWidth="1"/>
    <col min="12805" max="12805" width="1.625" style="76" customWidth="1"/>
    <col min="12806" max="12806" width="75.5" style="76" customWidth="1"/>
    <col min="12807" max="13056" width="9" style="76"/>
    <col min="13057" max="13057" width="1.875" style="76" customWidth="1"/>
    <col min="13058" max="13058" width="4.625" style="76" customWidth="1"/>
    <col min="13059" max="13059" width="77.375" style="76" customWidth="1"/>
    <col min="13060" max="13060" width="3.875" style="76" customWidth="1"/>
    <col min="13061" max="13061" width="1.625" style="76" customWidth="1"/>
    <col min="13062" max="13062" width="75.5" style="76" customWidth="1"/>
    <col min="13063" max="13312" width="9" style="76"/>
    <col min="13313" max="13313" width="1.875" style="76" customWidth="1"/>
    <col min="13314" max="13314" width="4.625" style="76" customWidth="1"/>
    <col min="13315" max="13315" width="77.375" style="76" customWidth="1"/>
    <col min="13316" max="13316" width="3.875" style="76" customWidth="1"/>
    <col min="13317" max="13317" width="1.625" style="76" customWidth="1"/>
    <col min="13318" max="13318" width="75.5" style="76" customWidth="1"/>
    <col min="13319" max="13568" width="9" style="76"/>
    <col min="13569" max="13569" width="1.875" style="76" customWidth="1"/>
    <col min="13570" max="13570" width="4.625" style="76" customWidth="1"/>
    <col min="13571" max="13571" width="77.375" style="76" customWidth="1"/>
    <col min="13572" max="13572" width="3.875" style="76" customWidth="1"/>
    <col min="13573" max="13573" width="1.625" style="76" customWidth="1"/>
    <col min="13574" max="13574" width="75.5" style="76" customWidth="1"/>
    <col min="13575" max="13824" width="9" style="76"/>
    <col min="13825" max="13825" width="1.875" style="76" customWidth="1"/>
    <col min="13826" max="13826" width="4.625" style="76" customWidth="1"/>
    <col min="13827" max="13827" width="77.375" style="76" customWidth="1"/>
    <col min="13828" max="13828" width="3.875" style="76" customWidth="1"/>
    <col min="13829" max="13829" width="1.625" style="76" customWidth="1"/>
    <col min="13830" max="13830" width="75.5" style="76" customWidth="1"/>
    <col min="13831" max="14080" width="9" style="76"/>
    <col min="14081" max="14081" width="1.875" style="76" customWidth="1"/>
    <col min="14082" max="14082" width="4.625" style="76" customWidth="1"/>
    <col min="14083" max="14083" width="77.375" style="76" customWidth="1"/>
    <col min="14084" max="14084" width="3.875" style="76" customWidth="1"/>
    <col min="14085" max="14085" width="1.625" style="76" customWidth="1"/>
    <col min="14086" max="14086" width="75.5" style="76" customWidth="1"/>
    <col min="14087" max="14336" width="9" style="76"/>
    <col min="14337" max="14337" width="1.875" style="76" customWidth="1"/>
    <col min="14338" max="14338" width="4.625" style="76" customWidth="1"/>
    <col min="14339" max="14339" width="77.375" style="76" customWidth="1"/>
    <col min="14340" max="14340" width="3.875" style="76" customWidth="1"/>
    <col min="14341" max="14341" width="1.625" style="76" customWidth="1"/>
    <col min="14342" max="14342" width="75.5" style="76" customWidth="1"/>
    <col min="14343" max="14592" width="9" style="76"/>
    <col min="14593" max="14593" width="1.875" style="76" customWidth="1"/>
    <col min="14594" max="14594" width="4.625" style="76" customWidth="1"/>
    <col min="14595" max="14595" width="77.375" style="76" customWidth="1"/>
    <col min="14596" max="14596" width="3.875" style="76" customWidth="1"/>
    <col min="14597" max="14597" width="1.625" style="76" customWidth="1"/>
    <col min="14598" max="14598" width="75.5" style="76" customWidth="1"/>
    <col min="14599" max="14848" width="9" style="76"/>
    <col min="14849" max="14849" width="1.875" style="76" customWidth="1"/>
    <col min="14850" max="14850" width="4.625" style="76" customWidth="1"/>
    <col min="14851" max="14851" width="77.375" style="76" customWidth="1"/>
    <col min="14852" max="14852" width="3.875" style="76" customWidth="1"/>
    <col min="14853" max="14853" width="1.625" style="76" customWidth="1"/>
    <col min="14854" max="14854" width="75.5" style="76" customWidth="1"/>
    <col min="14855" max="15104" width="9" style="76"/>
    <col min="15105" max="15105" width="1.875" style="76" customWidth="1"/>
    <col min="15106" max="15106" width="4.625" style="76" customWidth="1"/>
    <col min="15107" max="15107" width="77.375" style="76" customWidth="1"/>
    <col min="15108" max="15108" width="3.875" style="76" customWidth="1"/>
    <col min="15109" max="15109" width="1.625" style="76" customWidth="1"/>
    <col min="15110" max="15110" width="75.5" style="76" customWidth="1"/>
    <col min="15111" max="15360" width="9" style="76"/>
    <col min="15361" max="15361" width="1.875" style="76" customWidth="1"/>
    <col min="15362" max="15362" width="4.625" style="76" customWidth="1"/>
    <col min="15363" max="15363" width="77.375" style="76" customWidth="1"/>
    <col min="15364" max="15364" width="3.875" style="76" customWidth="1"/>
    <col min="15365" max="15365" width="1.625" style="76" customWidth="1"/>
    <col min="15366" max="15366" width="75.5" style="76" customWidth="1"/>
    <col min="15367" max="15616" width="9" style="76"/>
    <col min="15617" max="15617" width="1.875" style="76" customWidth="1"/>
    <col min="15618" max="15618" width="4.625" style="76" customWidth="1"/>
    <col min="15619" max="15619" width="77.375" style="76" customWidth="1"/>
    <col min="15620" max="15620" width="3.875" style="76" customWidth="1"/>
    <col min="15621" max="15621" width="1.625" style="76" customWidth="1"/>
    <col min="15622" max="15622" width="75.5" style="76" customWidth="1"/>
    <col min="15623" max="15872" width="9" style="76"/>
    <col min="15873" max="15873" width="1.875" style="76" customWidth="1"/>
    <col min="15874" max="15874" width="4.625" style="76" customWidth="1"/>
    <col min="15875" max="15875" width="77.375" style="76" customWidth="1"/>
    <col min="15876" max="15876" width="3.875" style="76" customWidth="1"/>
    <col min="15877" max="15877" width="1.625" style="76" customWidth="1"/>
    <col min="15878" max="15878" width="75.5" style="76" customWidth="1"/>
    <col min="15879" max="16128" width="9" style="76"/>
    <col min="16129" max="16129" width="1.875" style="76" customWidth="1"/>
    <col min="16130" max="16130" width="4.625" style="76" customWidth="1"/>
    <col min="16131" max="16131" width="77.375" style="76" customWidth="1"/>
    <col min="16132" max="16132" width="3.875" style="76" customWidth="1"/>
    <col min="16133" max="16133" width="1.625" style="76" customWidth="1"/>
    <col min="16134" max="16134" width="75.5" style="76" customWidth="1"/>
    <col min="16135" max="16384" width="9" style="76"/>
  </cols>
  <sheetData>
    <row r="1" spans="2:5" ht="19.5" thickBot="1" x14ac:dyDescent="0.45"/>
    <row r="2" spans="2:5" ht="13.5" customHeight="1" x14ac:dyDescent="0.4">
      <c r="B2" s="79"/>
      <c r="C2" s="80"/>
      <c r="D2" s="81"/>
      <c r="E2" s="77"/>
    </row>
    <row r="3" spans="2:5" ht="20.25" customHeight="1" x14ac:dyDescent="0.4">
      <c r="B3" s="82"/>
      <c r="C3" s="83" t="s">
        <v>73</v>
      </c>
      <c r="D3" s="84"/>
      <c r="E3" s="85"/>
    </row>
    <row r="4" spans="2:5" s="89" customFormat="1" x14ac:dyDescent="0.4">
      <c r="B4" s="86"/>
      <c r="C4" s="87"/>
      <c r="D4" s="88"/>
      <c r="E4" s="87"/>
    </row>
    <row r="5" spans="2:5" s="89" customFormat="1" ht="17.25" customHeight="1" x14ac:dyDescent="0.4">
      <c r="B5" s="86"/>
      <c r="C5" s="90" t="s">
        <v>74</v>
      </c>
      <c r="D5" s="88"/>
      <c r="E5" s="87"/>
    </row>
    <row r="6" spans="2:5" s="89" customFormat="1" ht="118.5" customHeight="1" x14ac:dyDescent="0.4">
      <c r="B6" s="86"/>
      <c r="C6" s="87" t="s">
        <v>75</v>
      </c>
      <c r="D6" s="88"/>
      <c r="E6" s="87"/>
    </row>
    <row r="7" spans="2:5" s="89" customFormat="1" ht="11.25" customHeight="1" x14ac:dyDescent="0.4">
      <c r="B7" s="86"/>
      <c r="C7" s="87"/>
      <c r="D7" s="88"/>
      <c r="E7" s="87"/>
    </row>
    <row r="8" spans="2:5" s="89" customFormat="1" ht="17.25" customHeight="1" x14ac:dyDescent="0.4">
      <c r="B8" s="86"/>
      <c r="C8" s="90" t="s">
        <v>76</v>
      </c>
      <c r="D8" s="88"/>
      <c r="E8" s="87"/>
    </row>
    <row r="9" spans="2:5" s="89" customFormat="1" ht="237" customHeight="1" x14ac:dyDescent="0.4">
      <c r="B9" s="86"/>
      <c r="C9" s="91" t="s">
        <v>81</v>
      </c>
      <c r="D9" s="88"/>
      <c r="E9" s="87"/>
    </row>
    <row r="10" spans="2:5" s="89" customFormat="1" ht="11.25" customHeight="1" x14ac:dyDescent="0.4">
      <c r="B10" s="86"/>
      <c r="C10" s="87"/>
      <c r="D10" s="88"/>
      <c r="E10" s="87"/>
    </row>
    <row r="11" spans="2:5" s="89" customFormat="1" ht="18" customHeight="1" x14ac:dyDescent="0.4">
      <c r="B11" s="86"/>
      <c r="C11" s="90" t="s">
        <v>77</v>
      </c>
      <c r="D11" s="88"/>
      <c r="E11" s="87"/>
    </row>
    <row r="12" spans="2:5" s="89" customFormat="1" ht="66.75" customHeight="1" x14ac:dyDescent="0.4">
      <c r="B12" s="86"/>
      <c r="C12" s="87" t="s">
        <v>78</v>
      </c>
      <c r="D12" s="88"/>
      <c r="E12" s="87"/>
    </row>
    <row r="13" spans="2:5" s="89" customFormat="1" ht="9" customHeight="1" x14ac:dyDescent="0.4">
      <c r="B13" s="86"/>
      <c r="C13" s="87"/>
      <c r="D13" s="88"/>
      <c r="E13" s="87"/>
    </row>
    <row r="14" spans="2:5" s="89" customFormat="1" ht="16.5" customHeight="1" x14ac:dyDescent="0.4">
      <c r="B14" s="86"/>
      <c r="C14" s="91" t="s">
        <v>79</v>
      </c>
      <c r="D14" s="92"/>
      <c r="E14" s="91"/>
    </row>
    <row r="15" spans="2:5" s="89" customFormat="1" ht="9" customHeight="1" x14ac:dyDescent="0.4">
      <c r="B15" s="86"/>
      <c r="C15" s="91"/>
      <c r="D15" s="92"/>
      <c r="E15" s="91"/>
    </row>
    <row r="16" spans="2:5" s="89" customFormat="1" ht="90.75" customHeight="1" x14ac:dyDescent="0.4">
      <c r="B16" s="86"/>
      <c r="C16" s="87" t="s">
        <v>80</v>
      </c>
      <c r="D16" s="88"/>
      <c r="E16" s="87"/>
    </row>
    <row r="17" spans="2:5" s="89" customFormat="1" ht="5.25" customHeight="1" thickBot="1" x14ac:dyDescent="0.45">
      <c r="B17" s="93"/>
      <c r="C17" s="94"/>
      <c r="D17" s="95"/>
      <c r="E17" s="96"/>
    </row>
    <row r="18" spans="2:5" s="89" customFormat="1" x14ac:dyDescent="0.4">
      <c r="C18" s="87"/>
      <c r="D18" s="96"/>
      <c r="E18" s="96"/>
    </row>
    <row r="19" spans="2:5" s="89" customFormat="1" x14ac:dyDescent="0.4">
      <c r="C19" s="97"/>
      <c r="D19" s="98"/>
      <c r="E19" s="98"/>
    </row>
    <row r="20" spans="2:5" s="89" customFormat="1" x14ac:dyDescent="0.4">
      <c r="C20" s="87"/>
      <c r="D20" s="96"/>
      <c r="E20" s="96"/>
    </row>
    <row r="21" spans="2:5" s="89" customFormat="1" x14ac:dyDescent="0.4">
      <c r="C21" s="87"/>
      <c r="D21" s="96"/>
      <c r="E21" s="96"/>
    </row>
    <row r="22" spans="2:5" s="89" customFormat="1" x14ac:dyDescent="0.4">
      <c r="C22" s="87"/>
      <c r="D22" s="96"/>
      <c r="E22" s="96"/>
    </row>
    <row r="23" spans="2:5" s="89" customFormat="1" x14ac:dyDescent="0.4">
      <c r="C23" s="87"/>
      <c r="D23" s="96"/>
      <c r="E23" s="96"/>
    </row>
    <row r="24" spans="2:5" s="89" customFormat="1" x14ac:dyDescent="0.4">
      <c r="C24" s="87"/>
      <c r="D24" s="96"/>
      <c r="E24" s="96"/>
    </row>
    <row r="25" spans="2:5" s="89" customFormat="1" x14ac:dyDescent="0.4">
      <c r="C25" s="87"/>
      <c r="D25" s="96"/>
      <c r="E25" s="96"/>
    </row>
    <row r="26" spans="2:5" s="89" customFormat="1" x14ac:dyDescent="0.4">
      <c r="C26" s="87"/>
      <c r="D26" s="96"/>
      <c r="E26" s="96"/>
    </row>
    <row r="27" spans="2:5" s="89" customFormat="1" x14ac:dyDescent="0.4">
      <c r="C27" s="87"/>
      <c r="D27" s="96"/>
      <c r="E27" s="96"/>
    </row>
    <row r="28" spans="2:5" s="89" customFormat="1" x14ac:dyDescent="0.4">
      <c r="C28" s="87"/>
      <c r="D28" s="96"/>
      <c r="E28" s="96"/>
    </row>
    <row r="29" spans="2:5" s="89" customFormat="1" x14ac:dyDescent="0.4">
      <c r="C29" s="87"/>
      <c r="D29" s="96"/>
      <c r="E29" s="96"/>
    </row>
    <row r="30" spans="2:5" s="89" customFormat="1" x14ac:dyDescent="0.4">
      <c r="C30" s="87"/>
      <c r="D30" s="96"/>
      <c r="E30" s="96"/>
    </row>
    <row r="31" spans="2:5" s="89" customFormat="1" x14ac:dyDescent="0.4">
      <c r="C31" s="87"/>
      <c r="D31" s="96"/>
      <c r="E31" s="96"/>
    </row>
    <row r="32" spans="2:5" s="89" customFormat="1" x14ac:dyDescent="0.4">
      <c r="C32" s="87"/>
      <c r="D32" s="96"/>
      <c r="E32" s="96"/>
    </row>
    <row r="33" spans="3:5" s="89" customFormat="1" x14ac:dyDescent="0.4">
      <c r="C33" s="87"/>
      <c r="D33" s="96"/>
      <c r="E33" s="96"/>
    </row>
    <row r="34" spans="3:5" s="89" customFormat="1" x14ac:dyDescent="0.4">
      <c r="C34" s="87"/>
      <c r="D34" s="96"/>
      <c r="E34" s="96"/>
    </row>
    <row r="35" spans="3:5" s="89" customFormat="1" x14ac:dyDescent="0.4">
      <c r="C35" s="87"/>
      <c r="D35" s="96"/>
      <c r="E35" s="96"/>
    </row>
    <row r="36" spans="3:5" s="89" customFormat="1" x14ac:dyDescent="0.4">
      <c r="C36" s="87"/>
      <c r="D36" s="96"/>
      <c r="E36" s="96"/>
    </row>
  </sheetData>
  <phoneticPr fontId="1"/>
  <pageMargins left="0.70866141732283472" right="0.70866141732283472" top="1.7322834645669292" bottom="0.74803149606299213" header="0.31496062992125984" footer="0.31496062992125984"/>
  <pageSetup paperSize="9" scale="93" orientation="portrait" r:id="rId1"/>
  <colBreaks count="1" manualBreakCount="1">
    <brk id="4" min="1" max="15" man="1"/>
  </col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S33"/>
  <sheetViews>
    <sheetView tabSelected="1" workbookViewId="0">
      <selection sqref="A1:B1"/>
    </sheetView>
  </sheetViews>
  <sheetFormatPr defaultRowHeight="18.75" x14ac:dyDescent="0.4"/>
  <cols>
    <col min="1" max="1" width="3.5" style="5" customWidth="1"/>
    <col min="2" max="2" width="12.875" style="5" customWidth="1"/>
    <col min="3" max="3" width="3.5" style="5" customWidth="1"/>
    <col min="4" max="4" width="21.375" style="5" customWidth="1"/>
    <col min="5" max="5" width="3.5" style="5" bestFit="1" customWidth="1"/>
    <col min="6" max="6" width="28.625" style="5" customWidth="1"/>
    <col min="7" max="7" width="3.5" style="5" bestFit="1" customWidth="1"/>
    <col min="8" max="8" width="31.125" style="5" customWidth="1"/>
    <col min="9" max="9" width="3.5" style="5" bestFit="1" customWidth="1"/>
    <col min="10" max="10" width="31.125" style="5" customWidth="1"/>
    <col min="11" max="11" width="3.5" style="5" bestFit="1" customWidth="1"/>
    <col min="12" max="12" width="32.25" style="5" customWidth="1"/>
    <col min="13" max="13" width="9" style="5"/>
    <col min="14" max="18" width="9" style="5" customWidth="1"/>
    <col min="19" max="16384" width="9" style="5"/>
  </cols>
  <sheetData>
    <row r="1" spans="1:19" s="4" customFormat="1" ht="24" x14ac:dyDescent="0.4">
      <c r="A1" s="137" t="s">
        <v>0</v>
      </c>
      <c r="B1" s="138"/>
      <c r="C1" s="139" t="s">
        <v>1</v>
      </c>
      <c r="D1" s="140"/>
      <c r="E1" s="1"/>
      <c r="F1" s="2"/>
      <c r="G1" s="1"/>
      <c r="H1" s="2" t="s">
        <v>2</v>
      </c>
      <c r="I1" s="1"/>
      <c r="J1" s="3"/>
      <c r="K1" s="1"/>
      <c r="L1" s="3"/>
    </row>
    <row r="2" spans="1:19" s="4" customFormat="1" x14ac:dyDescent="0.4">
      <c r="A2" s="5"/>
      <c r="B2" s="5"/>
      <c r="C2" s="5"/>
      <c r="D2" s="3"/>
      <c r="E2" s="5"/>
      <c r="F2" s="3"/>
      <c r="G2" s="5"/>
      <c r="H2" s="3"/>
      <c r="I2" s="5"/>
      <c r="J2" s="3"/>
      <c r="K2" s="5"/>
      <c r="L2" s="3"/>
    </row>
    <row r="3" spans="1:19" s="4" customFormat="1" x14ac:dyDescent="0.4">
      <c r="A3" s="141" t="s">
        <v>3</v>
      </c>
      <c r="B3" s="142"/>
      <c r="C3" s="142"/>
      <c r="D3" s="142"/>
      <c r="E3" s="142"/>
      <c r="F3" s="143"/>
      <c r="G3" s="144" t="s">
        <v>4</v>
      </c>
      <c r="H3" s="145"/>
      <c r="I3" s="145"/>
      <c r="J3" s="145"/>
      <c r="K3" s="145"/>
      <c r="L3" s="146"/>
      <c r="M3" s="6"/>
    </row>
    <row r="4" spans="1:19" s="4" customFormat="1" x14ac:dyDescent="0.4">
      <c r="A4" s="7"/>
      <c r="B4" s="8" t="s">
        <v>5</v>
      </c>
      <c r="C4" s="7"/>
      <c r="D4" s="9" t="s">
        <v>6</v>
      </c>
      <c r="E4" s="10"/>
      <c r="F4" s="11" t="s">
        <v>7</v>
      </c>
      <c r="G4" s="147" t="s">
        <v>8</v>
      </c>
      <c r="H4" s="148"/>
      <c r="I4" s="147" t="s">
        <v>9</v>
      </c>
      <c r="J4" s="148"/>
      <c r="K4" s="147" t="s">
        <v>10</v>
      </c>
      <c r="L4" s="148"/>
      <c r="R4" s="4" t="s">
        <v>11</v>
      </c>
      <c r="S4" s="12"/>
    </row>
    <row r="5" spans="1:19" s="3" customFormat="1" x14ac:dyDescent="0.4">
      <c r="A5" s="13" t="s">
        <v>12</v>
      </c>
      <c r="B5" s="14" t="s">
        <v>13</v>
      </c>
      <c r="C5" s="15">
        <v>1</v>
      </c>
      <c r="D5" s="14" t="s">
        <v>14</v>
      </c>
      <c r="E5" s="16">
        <v>1</v>
      </c>
      <c r="F5" s="17" t="s">
        <v>15</v>
      </c>
      <c r="G5" s="16"/>
      <c r="H5" s="18"/>
      <c r="I5" s="16"/>
      <c r="J5" s="18"/>
      <c r="K5" s="16"/>
      <c r="L5" s="18"/>
      <c r="N5" s="3">
        <f>COUNTA(H6:L7)</f>
        <v>4</v>
      </c>
      <c r="O5" s="3">
        <f>COUNTIF(N6:P7,TRUE)</f>
        <v>0</v>
      </c>
      <c r="P5" s="50">
        <f>O5/N5</f>
        <v>0</v>
      </c>
      <c r="Q5" s="3" t="s">
        <v>62</v>
      </c>
      <c r="R5" s="50">
        <f>P5</f>
        <v>0</v>
      </c>
      <c r="S5" s="19"/>
    </row>
    <row r="6" spans="1:19" s="3" customFormat="1" x14ac:dyDescent="0.4">
      <c r="A6" s="20"/>
      <c r="B6" s="21"/>
      <c r="C6" s="22"/>
      <c r="D6" s="23"/>
      <c r="E6" s="24"/>
      <c r="F6" s="25"/>
      <c r="G6" s="24"/>
      <c r="H6" s="26" t="s">
        <v>16</v>
      </c>
      <c r="I6" s="24"/>
      <c r="J6" s="26" t="s">
        <v>17</v>
      </c>
      <c r="K6" s="24"/>
      <c r="L6" s="26" t="s">
        <v>18</v>
      </c>
      <c r="N6" s="3" t="b">
        <v>0</v>
      </c>
      <c r="O6" s="3" t="b">
        <v>0</v>
      </c>
      <c r="P6" s="3" t="b">
        <v>0</v>
      </c>
      <c r="Q6" s="3" t="s">
        <v>19</v>
      </c>
      <c r="R6" s="50">
        <f>P8</f>
        <v>0</v>
      </c>
      <c r="S6" s="19"/>
    </row>
    <row r="7" spans="1:19" s="3" customFormat="1" x14ac:dyDescent="0.4">
      <c r="A7" s="20"/>
      <c r="B7" s="21"/>
      <c r="C7" s="22"/>
      <c r="D7" s="23"/>
      <c r="E7" s="27"/>
      <c r="F7" s="28" t="s">
        <v>20</v>
      </c>
      <c r="G7" s="27"/>
      <c r="H7" s="29" t="s">
        <v>21</v>
      </c>
      <c r="I7" s="27"/>
      <c r="J7" s="30"/>
      <c r="K7" s="27"/>
      <c r="L7" s="30"/>
      <c r="N7" s="3" t="b">
        <v>0</v>
      </c>
      <c r="Q7" s="3" t="s">
        <v>22</v>
      </c>
      <c r="R7" s="50">
        <f>P13</f>
        <v>0</v>
      </c>
      <c r="S7" s="19"/>
    </row>
    <row r="8" spans="1:19" s="3" customFormat="1" x14ac:dyDescent="0.4">
      <c r="A8" s="20"/>
      <c r="B8" s="21"/>
      <c r="C8" s="22"/>
      <c r="D8" s="23"/>
      <c r="E8" s="16">
        <v>2</v>
      </c>
      <c r="F8" s="31" t="s">
        <v>19</v>
      </c>
      <c r="G8" s="16"/>
      <c r="H8" s="18"/>
      <c r="I8" s="16"/>
      <c r="J8" s="32"/>
      <c r="K8" s="16"/>
      <c r="L8" s="33"/>
      <c r="N8" s="3">
        <f>COUNTA(H9:L12)</f>
        <v>7</v>
      </c>
      <c r="O8" s="3">
        <f>COUNTIF(N9:P12,TRUE)</f>
        <v>0</v>
      </c>
      <c r="P8" s="50">
        <f>O8/N8</f>
        <v>0</v>
      </c>
      <c r="Q8" s="3" t="s">
        <v>23</v>
      </c>
      <c r="R8" s="50">
        <f>P18</f>
        <v>0</v>
      </c>
      <c r="S8" s="19"/>
    </row>
    <row r="9" spans="1:19" s="3" customFormat="1" x14ac:dyDescent="0.4">
      <c r="A9" s="20"/>
      <c r="B9" s="21"/>
      <c r="C9" s="22"/>
      <c r="D9" s="23"/>
      <c r="E9" s="24"/>
      <c r="F9" s="34"/>
      <c r="G9" s="24"/>
      <c r="H9" s="26" t="s">
        <v>24</v>
      </c>
      <c r="I9" s="24"/>
      <c r="J9" s="26" t="s">
        <v>25</v>
      </c>
      <c r="K9" s="24"/>
      <c r="L9" s="35"/>
      <c r="N9" s="3" t="b">
        <v>0</v>
      </c>
      <c r="O9" s="3" t="b">
        <v>0</v>
      </c>
      <c r="Q9" s="3" t="s">
        <v>26</v>
      </c>
      <c r="R9" s="50">
        <f>P21</f>
        <v>0</v>
      </c>
      <c r="S9" s="19"/>
    </row>
    <row r="10" spans="1:19" s="3" customFormat="1" x14ac:dyDescent="0.4">
      <c r="A10" s="20"/>
      <c r="B10" s="21"/>
      <c r="C10" s="22"/>
      <c r="D10" s="23"/>
      <c r="E10" s="24"/>
      <c r="F10" s="34"/>
      <c r="G10" s="24"/>
      <c r="H10" s="26" t="s">
        <v>27</v>
      </c>
      <c r="I10" s="24"/>
      <c r="J10" s="26" t="s">
        <v>28</v>
      </c>
      <c r="K10" s="24"/>
      <c r="L10" s="35"/>
      <c r="N10" s="3" t="b">
        <v>0</v>
      </c>
      <c r="O10" s="3" t="b">
        <v>0</v>
      </c>
      <c r="S10" s="19"/>
    </row>
    <row r="11" spans="1:19" s="3" customFormat="1" x14ac:dyDescent="0.4">
      <c r="A11" s="20"/>
      <c r="B11" s="21"/>
      <c r="C11" s="22"/>
      <c r="D11" s="23"/>
      <c r="E11" s="24"/>
      <c r="F11" s="34"/>
      <c r="G11" s="24"/>
      <c r="H11" s="26" t="s">
        <v>29</v>
      </c>
      <c r="I11" s="24"/>
      <c r="J11" s="26" t="s">
        <v>30</v>
      </c>
      <c r="K11" s="24"/>
      <c r="L11" s="35"/>
      <c r="N11" s="3" t="b">
        <v>0</v>
      </c>
      <c r="O11" s="3" t="b">
        <v>0</v>
      </c>
      <c r="S11" s="19"/>
    </row>
    <row r="12" spans="1:19" s="3" customFormat="1" x14ac:dyDescent="0.4">
      <c r="A12" s="20"/>
      <c r="B12" s="21"/>
      <c r="C12" s="22"/>
      <c r="D12" s="23"/>
      <c r="E12" s="27"/>
      <c r="F12" s="28" t="s">
        <v>20</v>
      </c>
      <c r="G12" s="27"/>
      <c r="H12" s="36"/>
      <c r="I12" s="27"/>
      <c r="J12" s="37" t="s">
        <v>31</v>
      </c>
      <c r="K12" s="27"/>
      <c r="L12" s="38"/>
      <c r="O12" s="3" t="b">
        <v>0</v>
      </c>
      <c r="S12" s="19"/>
    </row>
    <row r="13" spans="1:19" s="3" customFormat="1" x14ac:dyDescent="0.4">
      <c r="A13" s="20"/>
      <c r="B13" s="21"/>
      <c r="C13" s="22"/>
      <c r="D13" s="21"/>
      <c r="E13" s="16">
        <v>3</v>
      </c>
      <c r="F13" s="31" t="s">
        <v>22</v>
      </c>
      <c r="G13" s="16"/>
      <c r="H13" s="18"/>
      <c r="I13" s="16"/>
      <c r="J13" s="32"/>
      <c r="K13" s="16"/>
      <c r="L13" s="32"/>
      <c r="N13" s="3">
        <f>COUNTA(H14:L17)</f>
        <v>7</v>
      </c>
      <c r="O13" s="3">
        <f>COUNTIF(N14:P17,TRUE)</f>
        <v>0</v>
      </c>
      <c r="P13" s="50">
        <f>O13/N13</f>
        <v>0</v>
      </c>
      <c r="S13" s="19"/>
    </row>
    <row r="14" spans="1:19" s="3" customFormat="1" x14ac:dyDescent="0.4">
      <c r="A14" s="20"/>
      <c r="B14" s="21"/>
      <c r="C14" s="22"/>
      <c r="D14" s="21"/>
      <c r="E14" s="24"/>
      <c r="F14" s="34"/>
      <c r="G14" s="24"/>
      <c r="H14" s="26" t="s">
        <v>32</v>
      </c>
      <c r="I14" s="24"/>
      <c r="J14" s="26" t="s">
        <v>33</v>
      </c>
      <c r="K14" s="24"/>
      <c r="L14" s="35"/>
      <c r="N14" s="3" t="b">
        <v>0</v>
      </c>
      <c r="O14" s="3" t="b">
        <v>0</v>
      </c>
      <c r="S14" s="19"/>
    </row>
    <row r="15" spans="1:19" s="3" customFormat="1" x14ac:dyDescent="0.4">
      <c r="A15" s="20"/>
      <c r="B15" s="21"/>
      <c r="C15" s="22"/>
      <c r="D15" s="23"/>
      <c r="E15" s="24"/>
      <c r="F15" s="34"/>
      <c r="G15" s="24"/>
      <c r="H15" s="26" t="s">
        <v>34</v>
      </c>
      <c r="I15" s="24"/>
      <c r="J15" s="26" t="s">
        <v>35</v>
      </c>
      <c r="K15" s="24"/>
      <c r="L15" s="35"/>
      <c r="N15" s="3" t="b">
        <v>0</v>
      </c>
      <c r="O15" s="3" t="b">
        <v>0</v>
      </c>
      <c r="S15" s="19"/>
    </row>
    <row r="16" spans="1:19" s="3" customFormat="1" x14ac:dyDescent="0.4">
      <c r="A16" s="20"/>
      <c r="B16" s="21"/>
      <c r="C16" s="22"/>
      <c r="D16" s="23"/>
      <c r="E16" s="24"/>
      <c r="F16" s="34"/>
      <c r="G16" s="24"/>
      <c r="H16" s="26" t="s">
        <v>36</v>
      </c>
      <c r="I16" s="24"/>
      <c r="J16" s="26" t="s">
        <v>37</v>
      </c>
      <c r="K16" s="24"/>
      <c r="L16" s="35"/>
      <c r="N16" s="3" t="b">
        <v>0</v>
      </c>
      <c r="O16" s="3" t="b">
        <v>0</v>
      </c>
      <c r="S16" s="19"/>
    </row>
    <row r="17" spans="1:19" s="3" customFormat="1" x14ac:dyDescent="0.4">
      <c r="A17" s="20"/>
      <c r="B17" s="21"/>
      <c r="C17" s="22"/>
      <c r="D17" s="23"/>
      <c r="E17" s="27"/>
      <c r="F17" s="28" t="s">
        <v>20</v>
      </c>
      <c r="G17" s="27"/>
      <c r="H17" s="29" t="s">
        <v>38</v>
      </c>
      <c r="I17" s="27"/>
      <c r="J17" s="30"/>
      <c r="K17" s="27"/>
      <c r="L17" s="30"/>
      <c r="N17" s="3" t="b">
        <v>0</v>
      </c>
      <c r="S17" s="19"/>
    </row>
    <row r="18" spans="1:19" s="3" customFormat="1" x14ac:dyDescent="0.4">
      <c r="A18" s="20"/>
      <c r="B18" s="21"/>
      <c r="C18" s="22"/>
      <c r="D18" s="21"/>
      <c r="E18" s="16">
        <v>4</v>
      </c>
      <c r="F18" s="31" t="s">
        <v>23</v>
      </c>
      <c r="G18" s="16"/>
      <c r="H18" s="18"/>
      <c r="I18" s="16"/>
      <c r="J18" s="32"/>
      <c r="K18" s="16"/>
      <c r="L18" s="32"/>
      <c r="N18" s="3">
        <f>COUNTA(H19:L20)</f>
        <v>6</v>
      </c>
      <c r="O18" s="3">
        <f>COUNTIF(N19:P20,TRUE)</f>
        <v>0</v>
      </c>
      <c r="P18" s="50">
        <f>O18/N18</f>
        <v>0</v>
      </c>
      <c r="S18" s="19"/>
    </row>
    <row r="19" spans="1:19" s="3" customFormat="1" x14ac:dyDescent="0.4">
      <c r="A19" s="20"/>
      <c r="B19" s="21"/>
      <c r="C19" s="22"/>
      <c r="D19" s="23"/>
      <c r="E19" s="24"/>
      <c r="F19" s="39"/>
      <c r="G19" s="24"/>
      <c r="H19" s="26" t="s">
        <v>39</v>
      </c>
      <c r="I19" s="24"/>
      <c r="J19" s="26" t="s">
        <v>40</v>
      </c>
      <c r="K19" s="24"/>
      <c r="L19" s="26" t="s">
        <v>41</v>
      </c>
      <c r="N19" s="3" t="b">
        <v>0</v>
      </c>
      <c r="O19" s="3" t="b">
        <v>0</v>
      </c>
      <c r="P19" s="3" t="b">
        <v>0</v>
      </c>
      <c r="S19" s="19"/>
    </row>
    <row r="20" spans="1:19" s="3" customFormat="1" x14ac:dyDescent="0.4">
      <c r="A20" s="20"/>
      <c r="B20" s="21"/>
      <c r="C20" s="22"/>
      <c r="D20" s="23"/>
      <c r="E20" s="27"/>
      <c r="F20" s="28" t="s">
        <v>20</v>
      </c>
      <c r="G20" s="27"/>
      <c r="H20" s="29" t="s">
        <v>42</v>
      </c>
      <c r="I20" s="27"/>
      <c r="J20" s="40" t="s">
        <v>43</v>
      </c>
      <c r="K20" s="27"/>
      <c r="L20" s="40" t="s">
        <v>44</v>
      </c>
      <c r="N20" s="3" t="b">
        <v>0</v>
      </c>
      <c r="O20" s="3" t="b">
        <v>0</v>
      </c>
      <c r="P20" s="3" t="b">
        <v>0</v>
      </c>
      <c r="S20" s="19"/>
    </row>
    <row r="21" spans="1:19" s="3" customFormat="1" x14ac:dyDescent="0.4">
      <c r="A21" s="20"/>
      <c r="B21" s="21"/>
      <c r="C21" s="22"/>
      <c r="D21" s="21"/>
      <c r="E21" s="16">
        <v>5</v>
      </c>
      <c r="F21" s="31" t="s">
        <v>26</v>
      </c>
      <c r="G21" s="16"/>
      <c r="H21" s="18"/>
      <c r="I21" s="16"/>
      <c r="J21" s="32"/>
      <c r="K21" s="16"/>
      <c r="L21" s="32"/>
      <c r="N21" s="3">
        <f>COUNTA(H22:L23)</f>
        <v>4</v>
      </c>
      <c r="O21" s="3">
        <f>COUNTIF(N22:P23,TRUE)</f>
        <v>0</v>
      </c>
      <c r="P21" s="50">
        <f>O21/N21</f>
        <v>0</v>
      </c>
      <c r="S21" s="19"/>
    </row>
    <row r="22" spans="1:19" s="3" customFormat="1" x14ac:dyDescent="0.4">
      <c r="A22" s="20"/>
      <c r="B22" s="21"/>
      <c r="C22" s="22"/>
      <c r="D22" s="23"/>
      <c r="E22" s="24"/>
      <c r="F22" s="39"/>
      <c r="G22" s="24"/>
      <c r="H22" s="26" t="s">
        <v>45</v>
      </c>
      <c r="I22" s="24"/>
      <c r="J22" s="26" t="s">
        <v>46</v>
      </c>
      <c r="K22" s="24"/>
      <c r="L22" s="41" t="s">
        <v>47</v>
      </c>
      <c r="N22" s="3" t="b">
        <v>0</v>
      </c>
      <c r="O22" s="3" t="b">
        <v>0</v>
      </c>
      <c r="P22" s="3" t="b">
        <v>0</v>
      </c>
      <c r="S22" s="19"/>
    </row>
    <row r="23" spans="1:19" s="3" customFormat="1" x14ac:dyDescent="0.4">
      <c r="A23" s="20"/>
      <c r="B23" s="21"/>
      <c r="C23" s="22"/>
      <c r="D23" s="23"/>
      <c r="E23" s="42"/>
      <c r="F23" s="28" t="s">
        <v>20</v>
      </c>
      <c r="G23" s="24"/>
      <c r="H23" s="35"/>
      <c r="I23" s="42"/>
      <c r="J23" s="29" t="s">
        <v>48</v>
      </c>
      <c r="K23" s="42"/>
      <c r="L23" s="35"/>
      <c r="O23" s="3" t="b">
        <v>0</v>
      </c>
      <c r="S23" s="19"/>
    </row>
    <row r="24" spans="1:19" x14ac:dyDescent="0.4">
      <c r="A24" s="132" t="s">
        <v>49</v>
      </c>
      <c r="B24" s="133"/>
      <c r="C24" s="133"/>
      <c r="D24" s="133"/>
      <c r="E24" s="134"/>
      <c r="F24" s="43">
        <v>5</v>
      </c>
      <c r="G24" s="44"/>
      <c r="H24" s="45"/>
      <c r="I24" s="46"/>
      <c r="J24" s="45"/>
      <c r="K24" s="46"/>
      <c r="L24" s="45"/>
      <c r="S24" s="47"/>
    </row>
    <row r="25" spans="1:19" x14ac:dyDescent="0.4">
      <c r="A25" s="135" t="s">
        <v>50</v>
      </c>
      <c r="B25" s="136"/>
      <c r="C25" s="136"/>
      <c r="D25" s="136"/>
      <c r="E25" s="136"/>
      <c r="F25" s="136"/>
      <c r="G25" s="136"/>
      <c r="H25" s="136"/>
      <c r="I25" s="136"/>
      <c r="J25" s="136"/>
      <c r="K25" s="136"/>
      <c r="L25" s="136"/>
    </row>
    <row r="26" spans="1:19" x14ac:dyDescent="0.4">
      <c r="A26" s="136"/>
      <c r="B26" s="136"/>
      <c r="C26" s="136"/>
      <c r="D26" s="136"/>
      <c r="E26" s="136"/>
      <c r="F26" s="136"/>
      <c r="G26" s="136"/>
      <c r="H26" s="136"/>
      <c r="I26" s="136"/>
      <c r="J26" s="136"/>
      <c r="K26" s="136"/>
      <c r="L26" s="136"/>
    </row>
    <row r="27" spans="1:19" x14ac:dyDescent="0.4">
      <c r="A27" s="136"/>
      <c r="B27" s="136"/>
      <c r="C27" s="136"/>
      <c r="D27" s="136"/>
      <c r="E27" s="136"/>
      <c r="F27" s="136"/>
      <c r="G27" s="136"/>
      <c r="H27" s="136"/>
      <c r="I27" s="136"/>
      <c r="J27" s="136"/>
      <c r="K27" s="136"/>
      <c r="L27" s="136"/>
    </row>
    <row r="28" spans="1:19" x14ac:dyDescent="0.4">
      <c r="A28" s="136"/>
      <c r="B28" s="136"/>
      <c r="C28" s="136"/>
      <c r="D28" s="136"/>
      <c r="E28" s="136"/>
      <c r="F28" s="136"/>
      <c r="G28" s="136"/>
      <c r="H28" s="136"/>
      <c r="I28" s="136"/>
      <c r="J28" s="136"/>
      <c r="K28" s="136"/>
      <c r="L28" s="136"/>
    </row>
    <row r="30" spans="1:19" x14ac:dyDescent="0.4">
      <c r="A30" s="48"/>
      <c r="B30" s="49"/>
      <c r="C30" s="49"/>
      <c r="D30" s="49"/>
      <c r="E30" s="49"/>
      <c r="F30" s="49"/>
      <c r="G30" s="49"/>
      <c r="H30" s="49"/>
      <c r="I30" s="49"/>
      <c r="J30" s="49"/>
      <c r="K30" s="49"/>
      <c r="L30" s="49"/>
    </row>
    <row r="31" spans="1:19" x14ac:dyDescent="0.4">
      <c r="A31" s="49"/>
      <c r="B31" s="49"/>
      <c r="C31" s="49"/>
      <c r="D31" s="49"/>
      <c r="E31" s="49"/>
      <c r="F31" s="49"/>
      <c r="G31" s="49"/>
      <c r="H31" s="49"/>
      <c r="I31" s="49"/>
      <c r="J31" s="49"/>
      <c r="K31" s="49"/>
      <c r="L31" s="49"/>
    </row>
    <row r="32" spans="1:19" x14ac:dyDescent="0.4">
      <c r="A32" s="49"/>
      <c r="B32" s="49"/>
      <c r="C32" s="49"/>
      <c r="D32" s="49"/>
      <c r="E32" s="49"/>
      <c r="F32" s="49"/>
      <c r="G32" s="49"/>
      <c r="H32" s="49"/>
      <c r="I32" s="49"/>
      <c r="J32" s="49"/>
      <c r="K32" s="49"/>
      <c r="L32" s="49"/>
    </row>
    <row r="33" spans="1:12" x14ac:dyDescent="0.4">
      <c r="A33" s="49"/>
      <c r="B33" s="49"/>
      <c r="C33" s="49"/>
      <c r="D33" s="49"/>
      <c r="E33" s="49"/>
      <c r="F33" s="49"/>
      <c r="G33" s="49"/>
      <c r="H33" s="49"/>
      <c r="I33" s="49"/>
      <c r="J33" s="49"/>
      <c r="K33" s="49"/>
      <c r="L33" s="49"/>
    </row>
  </sheetData>
  <mergeCells count="9">
    <mergeCell ref="A24:E24"/>
    <mergeCell ref="A25:L28"/>
    <mergeCell ref="A1:B1"/>
    <mergeCell ref="C1:D1"/>
    <mergeCell ref="A3:F3"/>
    <mergeCell ref="G3:L3"/>
    <mergeCell ref="G4:H4"/>
    <mergeCell ref="I4:J4"/>
    <mergeCell ref="K4:L4"/>
  </mergeCells>
  <phoneticPr fontId="1"/>
  <hyperlinks>
    <hyperlink ref="H6" r:id="rId1" display="http://www.tetras.uitec.jeed.or.jp/statistics/trainer_system_list/common_skill_sheet?code=Z101-C11"/>
    <hyperlink ref="H7" r:id="rId2" display="http://www.tetras.uitec.jeed.or.jp/statistics/trainer_system_list/common_skill_sheet?code=Z101-C11"/>
    <hyperlink ref="J6" r:id="rId3" display="http://www.tetras.uitec.jeed.or.jp/statistics/trainer_system_list/common_skill_sheet?code=Z101-C21"/>
    <hyperlink ref="L6" r:id="rId4" display="http://www.tetras.uitec.jeed.or.jp/statistics/trainer_system_list/common_skill_sheet?code=Z101-C31"/>
    <hyperlink ref="H9" r:id="rId5" display="http://www.tetras.uitec.jeed.or.jp/statistics/trainer_system_list/common_skill_sheet?code=Z102-C11"/>
    <hyperlink ref="H10" r:id="rId6" display="http://www.tetras.uitec.jeed.or.jp/statistics/trainer_system_list/common_skill_sheet?code=Z102-C12"/>
    <hyperlink ref="H11" r:id="rId7" display="http://www.tetras.uitec.jeed.or.jp/statistics/trainer_system_list/common_skill_sheet?code=Z102-C13"/>
    <hyperlink ref="J9" r:id="rId8" display="http://www.tetras.uitec.jeed.or.jp/statistics/trainer_system_list/common_skill_sheet?code=Z102-C21"/>
    <hyperlink ref="J10" r:id="rId9" display="http://www.tetras.uitec.jeed.or.jp/statistics/trainer_system_list/common_skill_sheet?code=Z102-C22"/>
    <hyperlink ref="J11" r:id="rId10" display="http://www.tetras.uitec.jeed.or.jp/statistics/trainer_system_list/common_skill_sheet?code=Z102-C23"/>
    <hyperlink ref="J12" r:id="rId11" display="http://www.tetras.uitec.jeed.or.jp/statistics/trainer_system_list/common_skill_sheet?code=Z102-C24"/>
    <hyperlink ref="H14" r:id="rId12" display="http://www.tetras.uitec.jeed.or.jp/statistics/trainer_system_list/common_skill_sheet?code=Z103-C11"/>
    <hyperlink ref="H15" r:id="rId13" display="http://www.tetras.uitec.jeed.or.jp/statistics/trainer_system_list/common_skill_sheet?code=Z103-C12"/>
    <hyperlink ref="H17" r:id="rId14" display="http://www.tetras.uitec.jeed.or.jp/statistics/trainer_system_list/common_skill_sheet?code=Z103-C14"/>
    <hyperlink ref="J14" r:id="rId15" display="http://www.tetras.uitec.jeed.or.jp/statistics/trainer_system_list/common_skill_sheet?code=Z103-C21"/>
    <hyperlink ref="J15" r:id="rId16" display="http://www.tetras.uitec.jeed.or.jp/statistics/trainer_system_list/common_skill_sheet?code=Z103-C22"/>
    <hyperlink ref="J16" r:id="rId17" display="http://www.tetras.uitec.jeed.or.jp/statistics/trainer_system_list/common_skill_sheet?code=Z103-C23"/>
    <hyperlink ref="H19" r:id="rId18" display="http://www.tetras.uitec.jeed.or.jp/statistics/trainer_system_list/common_skill_sheet?code=Z104-C11"/>
    <hyperlink ref="H20" r:id="rId19" display="http://www.tetras.uitec.jeed.or.jp/statistics/trainer_system_list/common_skill_sheet?code=Z104-C12"/>
    <hyperlink ref="J19" r:id="rId20" display="http://www.tetras.uitec.jeed.or.jp/statistics/trainer_system_list/common_skill_sheet?code=Z104-C21"/>
    <hyperlink ref="J20" r:id="rId21" display="http://www.tetras.uitec.jeed.or.jp/statistics/trainer_system_list/common_skill_sheet?code=Z104-C22"/>
    <hyperlink ref="L19" r:id="rId22" display="http://www.tetras.uitec.jeed.or.jp/statistics/trainer_system_list/common_skill_sheet?code=Z104-C31"/>
    <hyperlink ref="L20" r:id="rId23" display="http://www.tetras.uitec.jeed.or.jp/statistics/trainer_system_list/common_skill_sheet?code=Z104-C32"/>
    <hyperlink ref="H22" r:id="rId24" display="http://www.tetras.uitec.jeed.or.jp/statistics/trainer_system_list/common_skill_sheet?code=Z105-C11"/>
    <hyperlink ref="J22" r:id="rId25" display="http://www.tetras.uitec.jeed.or.jp/statistics/trainer_system_list/common_skill_sheet?code=Z105-C21"/>
    <hyperlink ref="J23" r:id="rId26" display="http://www.tetras.uitec.jeed.or.jp/statistics/trainer_system_list/common_skill_sheet?code=Z105-C22"/>
    <hyperlink ref="L22" r:id="rId27" display="http://www.tetras.uitec.jeed.or.jp/statistics/trainer_system_list/common_skill_sheet?code=Z105-C31"/>
    <hyperlink ref="H16" r:id="rId28" display="http://www.tetras.uitec.jeed.or.jp/statistics/trainer_system_list/common_skill_sheet?code=Z103-C13"/>
    <hyperlink ref="F7" location="'01'!A1" display="関連研修一覧へ"/>
    <hyperlink ref="F12" location="'02'!A1" display="関連研修一覧へ"/>
    <hyperlink ref="F17" location="'03'!A1" display="関連研修一覧へ"/>
    <hyperlink ref="F20" location="'04'!A1" display="関連研修一覧へ"/>
    <hyperlink ref="F23" location="'05'!A1" display="関連研修一覧へ"/>
  </hyperlinks>
  <pageMargins left="0.7" right="0.7" top="0.75" bottom="0.75" header="0.3" footer="0.3"/>
  <pageSetup paperSize="9" orientation="portrait" r:id="rId29"/>
  <drawing r:id="rId30"/>
  <legacyDrawing r:id="rId31"/>
  <mc:AlternateContent xmlns:mc="http://schemas.openxmlformats.org/markup-compatibility/2006">
    <mc:Choice Requires="x14">
      <controls>
        <mc:AlternateContent xmlns:mc="http://schemas.openxmlformats.org/markup-compatibility/2006">
          <mc:Choice Requires="x14">
            <control shapeId="1025" r:id="rId32" name="Check Box 1">
              <controlPr locked="0" defaultSize="0" autoFill="0" autoLine="0" autoPict="0">
                <anchor moveWithCells="1">
                  <from>
                    <xdr:col>6</xdr:col>
                    <xdr:colOff>19050</xdr:colOff>
                    <xdr:row>5</xdr:row>
                    <xdr:rowOff>9525</xdr:rowOff>
                  </from>
                  <to>
                    <xdr:col>6</xdr:col>
                    <xdr:colOff>219075</xdr:colOff>
                    <xdr:row>5</xdr:row>
                    <xdr:rowOff>171450</xdr:rowOff>
                  </to>
                </anchor>
              </controlPr>
            </control>
          </mc:Choice>
        </mc:AlternateContent>
        <mc:AlternateContent xmlns:mc="http://schemas.openxmlformats.org/markup-compatibility/2006">
          <mc:Choice Requires="x14">
            <control shapeId="1026" r:id="rId33" name="Check Box 2">
              <controlPr locked="0" defaultSize="0" autoFill="0" autoLine="0" autoPict="0">
                <anchor moveWithCells="1">
                  <from>
                    <xdr:col>6</xdr:col>
                    <xdr:colOff>19050</xdr:colOff>
                    <xdr:row>6</xdr:row>
                    <xdr:rowOff>9525</xdr:rowOff>
                  </from>
                  <to>
                    <xdr:col>6</xdr:col>
                    <xdr:colOff>219075</xdr:colOff>
                    <xdr:row>6</xdr:row>
                    <xdr:rowOff>171450</xdr:rowOff>
                  </to>
                </anchor>
              </controlPr>
            </control>
          </mc:Choice>
        </mc:AlternateContent>
        <mc:AlternateContent xmlns:mc="http://schemas.openxmlformats.org/markup-compatibility/2006">
          <mc:Choice Requires="x14">
            <control shapeId="1027" r:id="rId34" name="Check Box 3">
              <controlPr locked="0" defaultSize="0" autoFill="0" autoLine="0" autoPict="0">
                <anchor moveWithCells="1">
                  <from>
                    <xdr:col>6</xdr:col>
                    <xdr:colOff>19050</xdr:colOff>
                    <xdr:row>8</xdr:row>
                    <xdr:rowOff>9525</xdr:rowOff>
                  </from>
                  <to>
                    <xdr:col>6</xdr:col>
                    <xdr:colOff>219075</xdr:colOff>
                    <xdr:row>8</xdr:row>
                    <xdr:rowOff>171450</xdr:rowOff>
                  </to>
                </anchor>
              </controlPr>
            </control>
          </mc:Choice>
        </mc:AlternateContent>
        <mc:AlternateContent xmlns:mc="http://schemas.openxmlformats.org/markup-compatibility/2006">
          <mc:Choice Requires="x14">
            <control shapeId="1028" r:id="rId35" name="Check Box 4">
              <controlPr locked="0" defaultSize="0" autoFill="0" autoLine="0" autoPict="0">
                <anchor moveWithCells="1">
                  <from>
                    <xdr:col>6</xdr:col>
                    <xdr:colOff>19050</xdr:colOff>
                    <xdr:row>9</xdr:row>
                    <xdr:rowOff>9525</xdr:rowOff>
                  </from>
                  <to>
                    <xdr:col>6</xdr:col>
                    <xdr:colOff>219075</xdr:colOff>
                    <xdr:row>9</xdr:row>
                    <xdr:rowOff>171450</xdr:rowOff>
                  </to>
                </anchor>
              </controlPr>
            </control>
          </mc:Choice>
        </mc:AlternateContent>
        <mc:AlternateContent xmlns:mc="http://schemas.openxmlformats.org/markup-compatibility/2006">
          <mc:Choice Requires="x14">
            <control shapeId="1029" r:id="rId36" name="Check Box 5">
              <controlPr locked="0" defaultSize="0" autoFill="0" autoLine="0" autoPict="0">
                <anchor moveWithCells="1">
                  <from>
                    <xdr:col>6</xdr:col>
                    <xdr:colOff>19050</xdr:colOff>
                    <xdr:row>10</xdr:row>
                    <xdr:rowOff>9525</xdr:rowOff>
                  </from>
                  <to>
                    <xdr:col>6</xdr:col>
                    <xdr:colOff>219075</xdr:colOff>
                    <xdr:row>10</xdr:row>
                    <xdr:rowOff>171450</xdr:rowOff>
                  </to>
                </anchor>
              </controlPr>
            </control>
          </mc:Choice>
        </mc:AlternateContent>
        <mc:AlternateContent xmlns:mc="http://schemas.openxmlformats.org/markup-compatibility/2006">
          <mc:Choice Requires="x14">
            <control shapeId="1030" r:id="rId37" name="Check Box 6">
              <controlPr locked="0" defaultSize="0" autoFill="0" autoLine="0" autoPict="0">
                <anchor moveWithCells="1">
                  <from>
                    <xdr:col>6</xdr:col>
                    <xdr:colOff>19050</xdr:colOff>
                    <xdr:row>13</xdr:row>
                    <xdr:rowOff>9525</xdr:rowOff>
                  </from>
                  <to>
                    <xdr:col>6</xdr:col>
                    <xdr:colOff>219075</xdr:colOff>
                    <xdr:row>13</xdr:row>
                    <xdr:rowOff>171450</xdr:rowOff>
                  </to>
                </anchor>
              </controlPr>
            </control>
          </mc:Choice>
        </mc:AlternateContent>
        <mc:AlternateContent xmlns:mc="http://schemas.openxmlformats.org/markup-compatibility/2006">
          <mc:Choice Requires="x14">
            <control shapeId="1031" r:id="rId38" name="Check Box 7">
              <controlPr locked="0" defaultSize="0" autoFill="0" autoLine="0" autoPict="0">
                <anchor moveWithCells="1">
                  <from>
                    <xdr:col>6</xdr:col>
                    <xdr:colOff>19050</xdr:colOff>
                    <xdr:row>14</xdr:row>
                    <xdr:rowOff>9525</xdr:rowOff>
                  </from>
                  <to>
                    <xdr:col>6</xdr:col>
                    <xdr:colOff>219075</xdr:colOff>
                    <xdr:row>14</xdr:row>
                    <xdr:rowOff>171450</xdr:rowOff>
                  </to>
                </anchor>
              </controlPr>
            </control>
          </mc:Choice>
        </mc:AlternateContent>
        <mc:AlternateContent xmlns:mc="http://schemas.openxmlformats.org/markup-compatibility/2006">
          <mc:Choice Requires="x14">
            <control shapeId="1032" r:id="rId39" name="Check Box 8">
              <controlPr locked="0" defaultSize="0" autoFill="0" autoLine="0" autoPict="0">
                <anchor moveWithCells="1">
                  <from>
                    <xdr:col>6</xdr:col>
                    <xdr:colOff>19050</xdr:colOff>
                    <xdr:row>15</xdr:row>
                    <xdr:rowOff>9525</xdr:rowOff>
                  </from>
                  <to>
                    <xdr:col>6</xdr:col>
                    <xdr:colOff>219075</xdr:colOff>
                    <xdr:row>15</xdr:row>
                    <xdr:rowOff>171450</xdr:rowOff>
                  </to>
                </anchor>
              </controlPr>
            </control>
          </mc:Choice>
        </mc:AlternateContent>
        <mc:AlternateContent xmlns:mc="http://schemas.openxmlformats.org/markup-compatibility/2006">
          <mc:Choice Requires="x14">
            <control shapeId="1033" r:id="rId40" name="Check Box 9">
              <controlPr locked="0" defaultSize="0" autoFill="0" autoLine="0" autoPict="0">
                <anchor moveWithCells="1">
                  <from>
                    <xdr:col>6</xdr:col>
                    <xdr:colOff>19050</xdr:colOff>
                    <xdr:row>16</xdr:row>
                    <xdr:rowOff>9525</xdr:rowOff>
                  </from>
                  <to>
                    <xdr:col>6</xdr:col>
                    <xdr:colOff>219075</xdr:colOff>
                    <xdr:row>16</xdr:row>
                    <xdr:rowOff>171450</xdr:rowOff>
                  </to>
                </anchor>
              </controlPr>
            </control>
          </mc:Choice>
        </mc:AlternateContent>
        <mc:AlternateContent xmlns:mc="http://schemas.openxmlformats.org/markup-compatibility/2006">
          <mc:Choice Requires="x14">
            <control shapeId="1034" r:id="rId41" name="Check Box 10">
              <controlPr locked="0" defaultSize="0" autoFill="0" autoLine="0" autoPict="0">
                <anchor moveWithCells="1">
                  <from>
                    <xdr:col>6</xdr:col>
                    <xdr:colOff>19050</xdr:colOff>
                    <xdr:row>18</xdr:row>
                    <xdr:rowOff>9525</xdr:rowOff>
                  </from>
                  <to>
                    <xdr:col>6</xdr:col>
                    <xdr:colOff>219075</xdr:colOff>
                    <xdr:row>18</xdr:row>
                    <xdr:rowOff>171450</xdr:rowOff>
                  </to>
                </anchor>
              </controlPr>
            </control>
          </mc:Choice>
        </mc:AlternateContent>
        <mc:AlternateContent xmlns:mc="http://schemas.openxmlformats.org/markup-compatibility/2006">
          <mc:Choice Requires="x14">
            <control shapeId="1035" r:id="rId42" name="Check Box 11">
              <controlPr locked="0" defaultSize="0" autoFill="0" autoLine="0" autoPict="0">
                <anchor moveWithCells="1">
                  <from>
                    <xdr:col>6</xdr:col>
                    <xdr:colOff>19050</xdr:colOff>
                    <xdr:row>19</xdr:row>
                    <xdr:rowOff>9525</xdr:rowOff>
                  </from>
                  <to>
                    <xdr:col>6</xdr:col>
                    <xdr:colOff>219075</xdr:colOff>
                    <xdr:row>19</xdr:row>
                    <xdr:rowOff>171450</xdr:rowOff>
                  </to>
                </anchor>
              </controlPr>
            </control>
          </mc:Choice>
        </mc:AlternateContent>
        <mc:AlternateContent xmlns:mc="http://schemas.openxmlformats.org/markup-compatibility/2006">
          <mc:Choice Requires="x14">
            <control shapeId="1036" r:id="rId43" name="Check Box 12">
              <controlPr locked="0" defaultSize="0" autoFill="0" autoLine="0" autoPict="0">
                <anchor moveWithCells="1">
                  <from>
                    <xdr:col>6</xdr:col>
                    <xdr:colOff>19050</xdr:colOff>
                    <xdr:row>21</xdr:row>
                    <xdr:rowOff>9525</xdr:rowOff>
                  </from>
                  <to>
                    <xdr:col>6</xdr:col>
                    <xdr:colOff>219075</xdr:colOff>
                    <xdr:row>21</xdr:row>
                    <xdr:rowOff>171450</xdr:rowOff>
                  </to>
                </anchor>
              </controlPr>
            </control>
          </mc:Choice>
        </mc:AlternateContent>
        <mc:AlternateContent xmlns:mc="http://schemas.openxmlformats.org/markup-compatibility/2006">
          <mc:Choice Requires="x14">
            <control shapeId="1037" r:id="rId44" name="Check Box 13">
              <controlPr locked="0" defaultSize="0" autoFill="0" autoLine="0" autoPict="0">
                <anchor moveWithCells="1">
                  <from>
                    <xdr:col>8</xdr:col>
                    <xdr:colOff>19050</xdr:colOff>
                    <xdr:row>5</xdr:row>
                    <xdr:rowOff>9525</xdr:rowOff>
                  </from>
                  <to>
                    <xdr:col>8</xdr:col>
                    <xdr:colOff>219075</xdr:colOff>
                    <xdr:row>5</xdr:row>
                    <xdr:rowOff>171450</xdr:rowOff>
                  </to>
                </anchor>
              </controlPr>
            </control>
          </mc:Choice>
        </mc:AlternateContent>
        <mc:AlternateContent xmlns:mc="http://schemas.openxmlformats.org/markup-compatibility/2006">
          <mc:Choice Requires="x14">
            <control shapeId="1038" r:id="rId45" name="Check Box 14">
              <controlPr locked="0" defaultSize="0" autoFill="0" autoLine="0" autoPict="0">
                <anchor moveWithCells="1">
                  <from>
                    <xdr:col>8</xdr:col>
                    <xdr:colOff>19050</xdr:colOff>
                    <xdr:row>8</xdr:row>
                    <xdr:rowOff>9525</xdr:rowOff>
                  </from>
                  <to>
                    <xdr:col>8</xdr:col>
                    <xdr:colOff>219075</xdr:colOff>
                    <xdr:row>8</xdr:row>
                    <xdr:rowOff>171450</xdr:rowOff>
                  </to>
                </anchor>
              </controlPr>
            </control>
          </mc:Choice>
        </mc:AlternateContent>
        <mc:AlternateContent xmlns:mc="http://schemas.openxmlformats.org/markup-compatibility/2006">
          <mc:Choice Requires="x14">
            <control shapeId="1039" r:id="rId46" name="Check Box 15">
              <controlPr locked="0" defaultSize="0" autoFill="0" autoLine="0" autoPict="0">
                <anchor moveWithCells="1">
                  <from>
                    <xdr:col>8</xdr:col>
                    <xdr:colOff>19050</xdr:colOff>
                    <xdr:row>9</xdr:row>
                    <xdr:rowOff>9525</xdr:rowOff>
                  </from>
                  <to>
                    <xdr:col>8</xdr:col>
                    <xdr:colOff>219075</xdr:colOff>
                    <xdr:row>9</xdr:row>
                    <xdr:rowOff>171450</xdr:rowOff>
                  </to>
                </anchor>
              </controlPr>
            </control>
          </mc:Choice>
        </mc:AlternateContent>
        <mc:AlternateContent xmlns:mc="http://schemas.openxmlformats.org/markup-compatibility/2006">
          <mc:Choice Requires="x14">
            <control shapeId="1040" r:id="rId47" name="Check Box 16">
              <controlPr locked="0" defaultSize="0" autoFill="0" autoLine="0" autoPict="0">
                <anchor moveWithCells="1">
                  <from>
                    <xdr:col>8</xdr:col>
                    <xdr:colOff>19050</xdr:colOff>
                    <xdr:row>10</xdr:row>
                    <xdr:rowOff>9525</xdr:rowOff>
                  </from>
                  <to>
                    <xdr:col>8</xdr:col>
                    <xdr:colOff>219075</xdr:colOff>
                    <xdr:row>10</xdr:row>
                    <xdr:rowOff>171450</xdr:rowOff>
                  </to>
                </anchor>
              </controlPr>
            </control>
          </mc:Choice>
        </mc:AlternateContent>
        <mc:AlternateContent xmlns:mc="http://schemas.openxmlformats.org/markup-compatibility/2006">
          <mc:Choice Requires="x14">
            <control shapeId="1041" r:id="rId48" name="Check Box 17">
              <controlPr locked="0" defaultSize="0" autoFill="0" autoLine="0" autoPict="0">
                <anchor moveWithCells="1">
                  <from>
                    <xdr:col>8</xdr:col>
                    <xdr:colOff>19050</xdr:colOff>
                    <xdr:row>11</xdr:row>
                    <xdr:rowOff>9525</xdr:rowOff>
                  </from>
                  <to>
                    <xdr:col>8</xdr:col>
                    <xdr:colOff>219075</xdr:colOff>
                    <xdr:row>11</xdr:row>
                    <xdr:rowOff>171450</xdr:rowOff>
                  </to>
                </anchor>
              </controlPr>
            </control>
          </mc:Choice>
        </mc:AlternateContent>
        <mc:AlternateContent xmlns:mc="http://schemas.openxmlformats.org/markup-compatibility/2006">
          <mc:Choice Requires="x14">
            <control shapeId="1042" r:id="rId49" name="Check Box 18">
              <controlPr locked="0" defaultSize="0" autoFill="0" autoLine="0" autoPict="0">
                <anchor moveWithCells="1">
                  <from>
                    <xdr:col>8</xdr:col>
                    <xdr:colOff>19050</xdr:colOff>
                    <xdr:row>13</xdr:row>
                    <xdr:rowOff>9525</xdr:rowOff>
                  </from>
                  <to>
                    <xdr:col>8</xdr:col>
                    <xdr:colOff>219075</xdr:colOff>
                    <xdr:row>13</xdr:row>
                    <xdr:rowOff>171450</xdr:rowOff>
                  </to>
                </anchor>
              </controlPr>
            </control>
          </mc:Choice>
        </mc:AlternateContent>
        <mc:AlternateContent xmlns:mc="http://schemas.openxmlformats.org/markup-compatibility/2006">
          <mc:Choice Requires="x14">
            <control shapeId="1043" r:id="rId50" name="Check Box 19">
              <controlPr locked="0" defaultSize="0" autoFill="0" autoLine="0" autoPict="0">
                <anchor moveWithCells="1">
                  <from>
                    <xdr:col>8</xdr:col>
                    <xdr:colOff>19050</xdr:colOff>
                    <xdr:row>14</xdr:row>
                    <xdr:rowOff>9525</xdr:rowOff>
                  </from>
                  <to>
                    <xdr:col>8</xdr:col>
                    <xdr:colOff>219075</xdr:colOff>
                    <xdr:row>14</xdr:row>
                    <xdr:rowOff>171450</xdr:rowOff>
                  </to>
                </anchor>
              </controlPr>
            </control>
          </mc:Choice>
        </mc:AlternateContent>
        <mc:AlternateContent xmlns:mc="http://schemas.openxmlformats.org/markup-compatibility/2006">
          <mc:Choice Requires="x14">
            <control shapeId="1044" r:id="rId51" name="Check Box 20">
              <controlPr locked="0" defaultSize="0" autoFill="0" autoLine="0" autoPict="0">
                <anchor moveWithCells="1">
                  <from>
                    <xdr:col>8</xdr:col>
                    <xdr:colOff>19050</xdr:colOff>
                    <xdr:row>15</xdr:row>
                    <xdr:rowOff>9525</xdr:rowOff>
                  </from>
                  <to>
                    <xdr:col>8</xdr:col>
                    <xdr:colOff>219075</xdr:colOff>
                    <xdr:row>15</xdr:row>
                    <xdr:rowOff>171450</xdr:rowOff>
                  </to>
                </anchor>
              </controlPr>
            </control>
          </mc:Choice>
        </mc:AlternateContent>
        <mc:AlternateContent xmlns:mc="http://schemas.openxmlformats.org/markup-compatibility/2006">
          <mc:Choice Requires="x14">
            <control shapeId="1045" r:id="rId52" name="Check Box 21">
              <controlPr locked="0" defaultSize="0" autoFill="0" autoLine="0" autoPict="0">
                <anchor moveWithCells="1">
                  <from>
                    <xdr:col>8</xdr:col>
                    <xdr:colOff>19050</xdr:colOff>
                    <xdr:row>18</xdr:row>
                    <xdr:rowOff>9525</xdr:rowOff>
                  </from>
                  <to>
                    <xdr:col>8</xdr:col>
                    <xdr:colOff>219075</xdr:colOff>
                    <xdr:row>18</xdr:row>
                    <xdr:rowOff>171450</xdr:rowOff>
                  </to>
                </anchor>
              </controlPr>
            </control>
          </mc:Choice>
        </mc:AlternateContent>
        <mc:AlternateContent xmlns:mc="http://schemas.openxmlformats.org/markup-compatibility/2006">
          <mc:Choice Requires="x14">
            <control shapeId="1046" r:id="rId53" name="Check Box 22">
              <controlPr locked="0" defaultSize="0" autoFill="0" autoLine="0" autoPict="0">
                <anchor moveWithCells="1">
                  <from>
                    <xdr:col>8</xdr:col>
                    <xdr:colOff>19050</xdr:colOff>
                    <xdr:row>19</xdr:row>
                    <xdr:rowOff>9525</xdr:rowOff>
                  </from>
                  <to>
                    <xdr:col>8</xdr:col>
                    <xdr:colOff>219075</xdr:colOff>
                    <xdr:row>19</xdr:row>
                    <xdr:rowOff>171450</xdr:rowOff>
                  </to>
                </anchor>
              </controlPr>
            </control>
          </mc:Choice>
        </mc:AlternateContent>
        <mc:AlternateContent xmlns:mc="http://schemas.openxmlformats.org/markup-compatibility/2006">
          <mc:Choice Requires="x14">
            <control shapeId="1047" r:id="rId54" name="Check Box 23">
              <controlPr locked="0" defaultSize="0" autoFill="0" autoLine="0" autoPict="0">
                <anchor moveWithCells="1">
                  <from>
                    <xdr:col>8</xdr:col>
                    <xdr:colOff>19050</xdr:colOff>
                    <xdr:row>21</xdr:row>
                    <xdr:rowOff>9525</xdr:rowOff>
                  </from>
                  <to>
                    <xdr:col>8</xdr:col>
                    <xdr:colOff>219075</xdr:colOff>
                    <xdr:row>21</xdr:row>
                    <xdr:rowOff>171450</xdr:rowOff>
                  </to>
                </anchor>
              </controlPr>
            </control>
          </mc:Choice>
        </mc:AlternateContent>
        <mc:AlternateContent xmlns:mc="http://schemas.openxmlformats.org/markup-compatibility/2006">
          <mc:Choice Requires="x14">
            <control shapeId="1048" r:id="rId55" name="Check Box 24">
              <controlPr locked="0" defaultSize="0" autoFill="0" autoLine="0" autoPict="0">
                <anchor moveWithCells="1">
                  <from>
                    <xdr:col>8</xdr:col>
                    <xdr:colOff>19050</xdr:colOff>
                    <xdr:row>22</xdr:row>
                    <xdr:rowOff>9525</xdr:rowOff>
                  </from>
                  <to>
                    <xdr:col>8</xdr:col>
                    <xdr:colOff>219075</xdr:colOff>
                    <xdr:row>22</xdr:row>
                    <xdr:rowOff>171450</xdr:rowOff>
                  </to>
                </anchor>
              </controlPr>
            </control>
          </mc:Choice>
        </mc:AlternateContent>
        <mc:AlternateContent xmlns:mc="http://schemas.openxmlformats.org/markup-compatibility/2006">
          <mc:Choice Requires="x14">
            <control shapeId="1049" r:id="rId56" name="Check Box 25">
              <controlPr locked="0" defaultSize="0" autoFill="0" autoLine="0" autoPict="0">
                <anchor moveWithCells="1">
                  <from>
                    <xdr:col>10</xdr:col>
                    <xdr:colOff>19050</xdr:colOff>
                    <xdr:row>5</xdr:row>
                    <xdr:rowOff>9525</xdr:rowOff>
                  </from>
                  <to>
                    <xdr:col>10</xdr:col>
                    <xdr:colOff>219075</xdr:colOff>
                    <xdr:row>5</xdr:row>
                    <xdr:rowOff>171450</xdr:rowOff>
                  </to>
                </anchor>
              </controlPr>
            </control>
          </mc:Choice>
        </mc:AlternateContent>
        <mc:AlternateContent xmlns:mc="http://schemas.openxmlformats.org/markup-compatibility/2006">
          <mc:Choice Requires="x14">
            <control shapeId="1050" r:id="rId57" name="Check Box 26">
              <controlPr locked="0" defaultSize="0" autoFill="0" autoLine="0" autoPict="0">
                <anchor moveWithCells="1">
                  <from>
                    <xdr:col>10</xdr:col>
                    <xdr:colOff>19050</xdr:colOff>
                    <xdr:row>18</xdr:row>
                    <xdr:rowOff>9525</xdr:rowOff>
                  </from>
                  <to>
                    <xdr:col>10</xdr:col>
                    <xdr:colOff>219075</xdr:colOff>
                    <xdr:row>18</xdr:row>
                    <xdr:rowOff>171450</xdr:rowOff>
                  </to>
                </anchor>
              </controlPr>
            </control>
          </mc:Choice>
        </mc:AlternateContent>
        <mc:AlternateContent xmlns:mc="http://schemas.openxmlformats.org/markup-compatibility/2006">
          <mc:Choice Requires="x14">
            <control shapeId="1051" r:id="rId58" name="Check Box 27">
              <controlPr locked="0" defaultSize="0" autoFill="0" autoLine="0" autoPict="0">
                <anchor moveWithCells="1">
                  <from>
                    <xdr:col>10</xdr:col>
                    <xdr:colOff>19050</xdr:colOff>
                    <xdr:row>19</xdr:row>
                    <xdr:rowOff>9525</xdr:rowOff>
                  </from>
                  <to>
                    <xdr:col>10</xdr:col>
                    <xdr:colOff>219075</xdr:colOff>
                    <xdr:row>19</xdr:row>
                    <xdr:rowOff>171450</xdr:rowOff>
                  </to>
                </anchor>
              </controlPr>
            </control>
          </mc:Choice>
        </mc:AlternateContent>
        <mc:AlternateContent xmlns:mc="http://schemas.openxmlformats.org/markup-compatibility/2006">
          <mc:Choice Requires="x14">
            <control shapeId="1052" r:id="rId59" name="Check Box 28">
              <controlPr locked="0" defaultSize="0" autoFill="0" autoLine="0" autoPict="0">
                <anchor moveWithCells="1">
                  <from>
                    <xdr:col>10</xdr:col>
                    <xdr:colOff>19050</xdr:colOff>
                    <xdr:row>21</xdr:row>
                    <xdr:rowOff>9525</xdr:rowOff>
                  </from>
                  <to>
                    <xdr:col>10</xdr:col>
                    <xdr:colOff>219075</xdr:colOff>
                    <xdr:row>21</xdr:row>
                    <xdr:rowOff>171450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
  <sheetViews>
    <sheetView workbookViewId="0"/>
  </sheetViews>
  <sheetFormatPr defaultRowHeight="18.75" x14ac:dyDescent="0.4"/>
  <sheetData/>
  <phoneticPr fontId="1"/>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O7"/>
  <sheetViews>
    <sheetView view="pageBreakPreview" zoomScaleNormal="90" zoomScaleSheetLayoutView="100" workbookViewId="0">
      <selection activeCell="J7" sqref="J7"/>
    </sheetView>
  </sheetViews>
  <sheetFormatPr defaultColWidth="9" defaultRowHeight="13.5" x14ac:dyDescent="0.15"/>
  <cols>
    <col min="1" max="1" width="13.875" style="100" customWidth="1"/>
    <col min="2" max="2" width="4.5" style="51" hidden="1" customWidth="1"/>
    <col min="3" max="3" width="5" style="51" customWidth="1"/>
    <col min="4" max="4" width="6.625" style="56" customWidth="1"/>
    <col min="5" max="5" width="36.625" style="57" customWidth="1"/>
    <col min="6" max="6" width="36.125" style="58" customWidth="1"/>
    <col min="7" max="7" width="25.75" style="114" customWidth="1"/>
    <col min="8" max="9" width="5.875" style="56" customWidth="1"/>
    <col min="10" max="10" width="9.125" style="115" customWidth="1"/>
    <col min="11" max="11" width="9" style="59" customWidth="1"/>
    <col min="12" max="12" width="4.875" style="53" customWidth="1"/>
    <col min="13" max="13" width="9" style="75"/>
    <col min="14" max="15" width="9" style="53" hidden="1" customWidth="1"/>
    <col min="16" max="16384" width="9" style="53"/>
  </cols>
  <sheetData>
    <row r="1" spans="1:15" ht="31.5" customHeight="1" x14ac:dyDescent="0.15">
      <c r="C1" s="149" t="s">
        <v>82</v>
      </c>
      <c r="D1" s="149"/>
      <c r="E1" s="149"/>
      <c r="F1" s="149"/>
      <c r="G1" s="149"/>
      <c r="H1" s="149"/>
      <c r="I1" s="149"/>
      <c r="J1" s="150"/>
      <c r="K1" s="149"/>
      <c r="L1" s="52"/>
    </row>
    <row r="2" spans="1:15" ht="33.75" customHeight="1" x14ac:dyDescent="0.15">
      <c r="A2" s="101" t="s">
        <v>51</v>
      </c>
      <c r="B2" s="54"/>
      <c r="C2" s="55" t="s">
        <v>52</v>
      </c>
      <c r="D2" s="55" t="s">
        <v>53</v>
      </c>
      <c r="E2" s="55" t="s">
        <v>54</v>
      </c>
      <c r="F2" s="54" t="s">
        <v>55</v>
      </c>
      <c r="G2" s="102" t="s">
        <v>56</v>
      </c>
      <c r="H2" s="54" t="s">
        <v>57</v>
      </c>
      <c r="I2" s="54" t="s">
        <v>58</v>
      </c>
      <c r="J2" s="103" t="s">
        <v>59</v>
      </c>
      <c r="K2" s="54" t="s">
        <v>60</v>
      </c>
      <c r="L2" s="75"/>
    </row>
    <row r="3" spans="1:15" ht="34.5" customHeight="1" x14ac:dyDescent="0.15">
      <c r="A3" s="106" t="s">
        <v>83</v>
      </c>
      <c r="B3" s="107"/>
      <c r="C3" s="108"/>
      <c r="D3" s="109">
        <v>9101</v>
      </c>
      <c r="E3" s="62" t="str">
        <f t="shared" ref="E3:E4" si="0">HYPERLINK(O3,N3)</f>
        <v>訓練展開上の課題解決</v>
      </c>
      <c r="F3" s="110" t="s">
        <v>84</v>
      </c>
      <c r="G3" s="111" t="s">
        <v>63</v>
      </c>
      <c r="H3" s="109">
        <v>5</v>
      </c>
      <c r="I3" s="109">
        <v>2</v>
      </c>
      <c r="J3" s="69">
        <v>6000</v>
      </c>
      <c r="K3" s="112"/>
      <c r="N3" s="104" t="s">
        <v>85</v>
      </c>
      <c r="O3" s="66" t="str">
        <f t="shared" ref="O3:O4" si="1">"https://www.uitec.jeed.go.jp/training/2022/"&amp;D3&amp;".pdf"</f>
        <v>https://www.uitec.jeed.go.jp/training/2022/9101.pdf</v>
      </c>
    </row>
    <row r="4" spans="1:15" ht="34.5" customHeight="1" x14ac:dyDescent="0.15">
      <c r="A4" s="106" t="s">
        <v>83</v>
      </c>
      <c r="B4" s="107"/>
      <c r="C4" s="108"/>
      <c r="D4" s="109">
        <v>9102</v>
      </c>
      <c r="E4" s="62" t="str">
        <f t="shared" si="0"/>
        <v>【通信活用研修】
訓練展開上の課題解決フォロー</v>
      </c>
      <c r="F4" s="113" t="s">
        <v>86</v>
      </c>
      <c r="G4" s="111" t="s">
        <v>87</v>
      </c>
      <c r="H4" s="109">
        <v>5</v>
      </c>
      <c r="I4" s="105" t="s">
        <v>88</v>
      </c>
      <c r="J4" s="69">
        <v>13000</v>
      </c>
      <c r="K4" s="112"/>
      <c r="N4" s="104" t="s">
        <v>89</v>
      </c>
      <c r="O4" s="66" t="str">
        <f t="shared" si="1"/>
        <v>https://www.uitec.jeed.go.jp/training/2022/9102.pdf</v>
      </c>
    </row>
    <row r="7" spans="1:15" s="59" customFormat="1" ht="18.75" x14ac:dyDescent="0.4">
      <c r="A7" s="100"/>
      <c r="B7" s="51"/>
      <c r="C7" s="51"/>
      <c r="D7" s="56"/>
      <c r="E7" s="57"/>
      <c r="F7" s="58"/>
      <c r="G7" s="114"/>
      <c r="H7" s="56"/>
      <c r="I7" s="56"/>
      <c r="J7" s="131" t="s">
        <v>61</v>
      </c>
      <c r="L7" s="53"/>
      <c r="M7" s="75"/>
      <c r="N7" s="53"/>
      <c r="O7" s="53"/>
    </row>
  </sheetData>
  <autoFilter ref="A2:K2"/>
  <mergeCells count="1">
    <mergeCell ref="C1:K1"/>
  </mergeCells>
  <phoneticPr fontId="1"/>
  <hyperlinks>
    <hyperlink ref="J7" location="'スキルマップ（共通能力）'!A1" display="スキルマップに戻る"/>
  </hyperlinks>
  <printOptions horizontalCentered="1"/>
  <pageMargins left="0" right="0" top="0" bottom="0" header="0" footer="0"/>
  <pageSetup paperSize="9" scale="59" firstPageNumber="11" fitToHeight="0" orientation="portrait" useFirstPageNumber="1"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O25"/>
  <sheetViews>
    <sheetView view="pageBreakPreview" topLeftCell="A13" zoomScaleNormal="90" zoomScaleSheetLayoutView="100" workbookViewId="0">
      <selection activeCell="J25" sqref="J25"/>
    </sheetView>
  </sheetViews>
  <sheetFormatPr defaultColWidth="9" defaultRowHeight="13.5" x14ac:dyDescent="0.15"/>
  <cols>
    <col min="1" max="1" width="13.875" style="100" customWidth="1"/>
    <col min="2" max="2" width="4.5" style="51" hidden="1" customWidth="1"/>
    <col min="3" max="3" width="5" style="51" customWidth="1"/>
    <col min="4" max="4" width="6.625" style="56" customWidth="1"/>
    <col min="5" max="5" width="36.625" style="57" customWidth="1"/>
    <col min="6" max="6" width="36.125" style="58" customWidth="1"/>
    <col min="7" max="7" width="25.75" style="114" customWidth="1"/>
    <col min="8" max="9" width="5.875" style="56" customWidth="1"/>
    <col min="10" max="10" width="9.125" style="122" customWidth="1"/>
    <col min="11" max="11" width="9" style="59" customWidth="1"/>
    <col min="12" max="12" width="4.875" style="53" customWidth="1"/>
    <col min="13" max="13" width="9" style="99"/>
    <col min="14" max="15" width="9" style="53" hidden="1" customWidth="1"/>
    <col min="16" max="16384" width="9" style="53"/>
  </cols>
  <sheetData>
    <row r="1" spans="1:15" ht="31.5" customHeight="1" x14ac:dyDescent="0.15">
      <c r="C1" s="149" t="s">
        <v>82</v>
      </c>
      <c r="D1" s="149"/>
      <c r="E1" s="149"/>
      <c r="F1" s="149"/>
      <c r="G1" s="149"/>
      <c r="H1" s="149"/>
      <c r="I1" s="149"/>
      <c r="J1" s="150"/>
      <c r="K1" s="149"/>
      <c r="L1" s="52"/>
    </row>
    <row r="2" spans="1:15" ht="33.75" customHeight="1" x14ac:dyDescent="0.15">
      <c r="A2" s="101" t="s">
        <v>51</v>
      </c>
      <c r="B2" s="54"/>
      <c r="C2" s="55" t="s">
        <v>52</v>
      </c>
      <c r="D2" s="55" t="s">
        <v>53</v>
      </c>
      <c r="E2" s="55" t="s">
        <v>54</v>
      </c>
      <c r="F2" s="54" t="s">
        <v>55</v>
      </c>
      <c r="G2" s="102" t="s">
        <v>56</v>
      </c>
      <c r="H2" s="54" t="s">
        <v>57</v>
      </c>
      <c r="I2" s="54" t="s">
        <v>58</v>
      </c>
      <c r="J2" s="117" t="s">
        <v>59</v>
      </c>
      <c r="K2" s="54" t="s">
        <v>60</v>
      </c>
      <c r="L2" s="99"/>
    </row>
    <row r="3" spans="1:15" s="67" customFormat="1" ht="44.25" customHeight="1" x14ac:dyDescent="0.15">
      <c r="A3" s="121" t="s">
        <v>98</v>
      </c>
      <c r="B3" s="68"/>
      <c r="C3" s="60"/>
      <c r="D3" s="61">
        <v>8201</v>
      </c>
      <c r="E3" s="62" t="str">
        <f t="shared" ref="E3:E18" si="0">HYPERLINK(O3,N3)</f>
        <v>広報における魅力的なチラシと人の集め方</v>
      </c>
      <c r="F3" s="118" t="s">
        <v>99</v>
      </c>
      <c r="G3" s="119" t="s">
        <v>63</v>
      </c>
      <c r="H3" s="61">
        <v>30</v>
      </c>
      <c r="I3" s="61">
        <v>2</v>
      </c>
      <c r="J3" s="69">
        <v>7000</v>
      </c>
      <c r="K3" s="63"/>
      <c r="L3" s="64"/>
      <c r="M3" s="65"/>
      <c r="N3" s="104" t="s">
        <v>100</v>
      </c>
      <c r="O3" s="66" t="str">
        <f t="shared" ref="O3:O15" si="1">"https://www.uitec.jeed.go.jp/training/2022/"&amp;D3&amp;".pdf"</f>
        <v>https://www.uitec.jeed.go.jp/training/2022/8201.pdf</v>
      </c>
    </row>
    <row r="4" spans="1:15" s="67" customFormat="1" ht="44.25" customHeight="1" x14ac:dyDescent="0.15">
      <c r="A4" s="121" t="s">
        <v>98</v>
      </c>
      <c r="B4" s="68"/>
      <c r="C4" s="60"/>
      <c r="D4" s="61">
        <v>8202</v>
      </c>
      <c r="E4" s="62" t="str">
        <f t="shared" si="0"/>
        <v>指導員のための文書作成力</v>
      </c>
      <c r="F4" s="118" t="s">
        <v>101</v>
      </c>
      <c r="G4" s="119" t="s">
        <v>91</v>
      </c>
      <c r="H4" s="61">
        <v>10</v>
      </c>
      <c r="I4" s="61">
        <v>2</v>
      </c>
      <c r="J4" s="69">
        <v>6000</v>
      </c>
      <c r="K4" s="63"/>
      <c r="L4" s="64"/>
      <c r="M4" s="65"/>
      <c r="N4" s="104" t="s">
        <v>66</v>
      </c>
      <c r="O4" s="66" t="str">
        <f t="shared" si="1"/>
        <v>https://www.uitec.jeed.go.jp/training/2022/8202.pdf</v>
      </c>
    </row>
    <row r="5" spans="1:15" s="67" customFormat="1" ht="44.25" customHeight="1" x14ac:dyDescent="0.15">
      <c r="A5" s="121" t="s">
        <v>98</v>
      </c>
      <c r="B5" s="68"/>
      <c r="C5" s="60"/>
      <c r="D5" s="61">
        <v>8203</v>
      </c>
      <c r="E5" s="62" t="str">
        <f t="shared" si="0"/>
        <v>指導員のための文書作成力</v>
      </c>
      <c r="F5" s="118" t="s">
        <v>94</v>
      </c>
      <c r="G5" s="119" t="s">
        <v>91</v>
      </c>
      <c r="H5" s="61">
        <v>10</v>
      </c>
      <c r="I5" s="61">
        <v>2</v>
      </c>
      <c r="J5" s="69">
        <v>6000</v>
      </c>
      <c r="K5" s="63"/>
      <c r="L5" s="64"/>
      <c r="M5" s="65"/>
      <c r="N5" s="104" t="s">
        <v>66</v>
      </c>
      <c r="O5" s="66" t="str">
        <f t="shared" si="1"/>
        <v>https://www.uitec.jeed.go.jp/training/2022/8203.pdf</v>
      </c>
    </row>
    <row r="6" spans="1:15" s="67" customFormat="1" ht="44.25" customHeight="1" x14ac:dyDescent="0.15">
      <c r="A6" s="121" t="s">
        <v>98</v>
      </c>
      <c r="B6" s="68"/>
      <c r="C6" s="60"/>
      <c r="D6" s="61">
        <v>8204</v>
      </c>
      <c r="E6" s="62" t="str">
        <f t="shared" si="0"/>
        <v>指導員のための文書作成力</v>
      </c>
      <c r="F6" s="118" t="s">
        <v>97</v>
      </c>
      <c r="G6" s="119" t="s">
        <v>91</v>
      </c>
      <c r="H6" s="61">
        <v>10</v>
      </c>
      <c r="I6" s="61">
        <v>2</v>
      </c>
      <c r="J6" s="69">
        <v>6000</v>
      </c>
      <c r="K6" s="63"/>
      <c r="L6" s="64"/>
      <c r="M6" s="65"/>
      <c r="N6" s="104" t="s">
        <v>66</v>
      </c>
      <c r="O6" s="66" t="str">
        <f t="shared" si="1"/>
        <v>https://www.uitec.jeed.go.jp/training/2022/8204.pdf</v>
      </c>
    </row>
    <row r="7" spans="1:15" s="67" customFormat="1" ht="35.1" customHeight="1" x14ac:dyDescent="0.15">
      <c r="A7" s="121" t="s">
        <v>98</v>
      </c>
      <c r="B7" s="68"/>
      <c r="C7" s="60"/>
      <c r="D7" s="61">
        <v>8205</v>
      </c>
      <c r="E7" s="62" t="str">
        <f t="shared" si="0"/>
        <v>【通信活用研修】
指導員のための文書作成力</v>
      </c>
      <c r="F7" s="118" t="s">
        <v>102</v>
      </c>
      <c r="G7" s="119" t="s">
        <v>91</v>
      </c>
      <c r="H7" s="61">
        <v>10</v>
      </c>
      <c r="I7" s="105" t="s">
        <v>103</v>
      </c>
      <c r="J7" s="69">
        <v>5500</v>
      </c>
      <c r="K7" s="74"/>
      <c r="L7" s="64"/>
      <c r="M7" s="65"/>
      <c r="N7" s="104" t="s">
        <v>104</v>
      </c>
      <c r="O7" s="66" t="str">
        <f t="shared" si="1"/>
        <v>https://www.uitec.jeed.go.jp/training/2022/8205.pdf</v>
      </c>
    </row>
    <row r="8" spans="1:15" s="67" customFormat="1" ht="51.75" customHeight="1" x14ac:dyDescent="0.15">
      <c r="A8" s="121" t="s">
        <v>98</v>
      </c>
      <c r="B8" s="68"/>
      <c r="C8" s="60" t="s">
        <v>65</v>
      </c>
      <c r="D8" s="61">
        <v>8206</v>
      </c>
      <c r="E8" s="62" t="str">
        <f t="shared" si="0"/>
        <v>【通信活用研修】
訓練教材作成等に係る著作権
（トラブル防止のための勘所）</v>
      </c>
      <c r="F8" s="118" t="s">
        <v>105</v>
      </c>
      <c r="G8" s="119" t="s">
        <v>63</v>
      </c>
      <c r="H8" s="61">
        <v>15</v>
      </c>
      <c r="I8" s="105" t="s">
        <v>103</v>
      </c>
      <c r="J8" s="69">
        <v>8500</v>
      </c>
      <c r="K8" s="63"/>
      <c r="L8" s="64"/>
      <c r="M8" s="65"/>
      <c r="N8" s="120" t="s">
        <v>106</v>
      </c>
      <c r="O8" s="66" t="str">
        <f t="shared" si="1"/>
        <v>https://www.uitec.jeed.go.jp/training/2022/8206.pdf</v>
      </c>
    </row>
    <row r="9" spans="1:15" s="67" customFormat="1" ht="35.1" customHeight="1" x14ac:dyDescent="0.15">
      <c r="A9" s="121" t="s">
        <v>98</v>
      </c>
      <c r="B9" s="68"/>
      <c r="C9" s="60"/>
      <c r="D9" s="61">
        <v>8207</v>
      </c>
      <c r="E9" s="62" t="str">
        <f t="shared" si="0"/>
        <v>コミュニケーションスキル育成講座
　入門編</v>
      </c>
      <c r="F9" s="118" t="s">
        <v>107</v>
      </c>
      <c r="G9" s="119" t="s">
        <v>63</v>
      </c>
      <c r="H9" s="61">
        <v>20</v>
      </c>
      <c r="I9" s="61">
        <v>2</v>
      </c>
      <c r="J9" s="69">
        <v>6000</v>
      </c>
      <c r="K9" s="63"/>
      <c r="L9" s="64"/>
      <c r="M9" s="65"/>
      <c r="N9" s="104" t="s">
        <v>108</v>
      </c>
      <c r="O9" s="66" t="str">
        <f t="shared" si="1"/>
        <v>https://www.uitec.jeed.go.jp/training/2022/8207.pdf</v>
      </c>
    </row>
    <row r="10" spans="1:15" s="67" customFormat="1" ht="35.1" customHeight="1" x14ac:dyDescent="0.15">
      <c r="A10" s="121" t="s">
        <v>98</v>
      </c>
      <c r="B10" s="68"/>
      <c r="C10" s="60"/>
      <c r="D10" s="61">
        <v>8208</v>
      </c>
      <c r="E10" s="62" t="str">
        <f t="shared" si="0"/>
        <v>コミュニケーションスキル育成講座
　入門編</v>
      </c>
      <c r="F10" s="118" t="s">
        <v>109</v>
      </c>
      <c r="G10" s="119" t="s">
        <v>91</v>
      </c>
      <c r="H10" s="61">
        <v>20</v>
      </c>
      <c r="I10" s="61">
        <v>2</v>
      </c>
      <c r="J10" s="69">
        <v>6000</v>
      </c>
      <c r="K10" s="63"/>
      <c r="L10" s="64"/>
      <c r="M10" s="65"/>
      <c r="N10" s="104" t="s">
        <v>108</v>
      </c>
      <c r="O10" s="66" t="str">
        <f t="shared" si="1"/>
        <v>https://www.uitec.jeed.go.jp/training/2022/8208.pdf</v>
      </c>
    </row>
    <row r="11" spans="1:15" s="67" customFormat="1" ht="35.1" customHeight="1" x14ac:dyDescent="0.15">
      <c r="A11" s="121" t="s">
        <v>98</v>
      </c>
      <c r="B11" s="68"/>
      <c r="C11" s="60"/>
      <c r="D11" s="61">
        <v>8209</v>
      </c>
      <c r="E11" s="62" t="str">
        <f t="shared" si="0"/>
        <v>指導員のためのコンプライアンスリーダー
シップと感情のコントロール</v>
      </c>
      <c r="F11" s="118" t="s">
        <v>110</v>
      </c>
      <c r="G11" s="119" t="s">
        <v>63</v>
      </c>
      <c r="H11" s="61">
        <v>15</v>
      </c>
      <c r="I11" s="61">
        <v>2</v>
      </c>
      <c r="J11" s="69">
        <v>8500</v>
      </c>
      <c r="K11" s="63"/>
      <c r="L11" s="64"/>
      <c r="M11" s="65"/>
      <c r="N11" s="104" t="s">
        <v>111</v>
      </c>
      <c r="O11" s="66" t="str">
        <f t="shared" si="1"/>
        <v>https://www.uitec.jeed.go.jp/training/2022/8209.pdf</v>
      </c>
    </row>
    <row r="12" spans="1:15" s="67" customFormat="1" ht="35.1" customHeight="1" x14ac:dyDescent="0.15">
      <c r="A12" s="121" t="s">
        <v>98</v>
      </c>
      <c r="B12" s="68"/>
      <c r="C12" s="60"/>
      <c r="D12" s="61">
        <v>8210</v>
      </c>
      <c r="E12" s="62" t="str">
        <f t="shared" si="0"/>
        <v>エニアグラムを活用したコミュニケーション</v>
      </c>
      <c r="F12" s="118" t="s">
        <v>112</v>
      </c>
      <c r="G12" s="119" t="s">
        <v>63</v>
      </c>
      <c r="H12" s="61">
        <v>15</v>
      </c>
      <c r="I12" s="70">
        <v>2</v>
      </c>
      <c r="J12" s="69">
        <v>8500</v>
      </c>
      <c r="K12" s="63"/>
      <c r="L12" s="64"/>
      <c r="M12" s="65"/>
      <c r="N12" s="104" t="s">
        <v>113</v>
      </c>
      <c r="O12" s="66" t="str">
        <f t="shared" si="1"/>
        <v>https://www.uitec.jeed.go.jp/training/2022/8210.pdf</v>
      </c>
    </row>
    <row r="13" spans="1:15" s="67" customFormat="1" ht="35.1" customHeight="1" x14ac:dyDescent="0.15">
      <c r="A13" s="121" t="s">
        <v>98</v>
      </c>
      <c r="B13" s="68"/>
      <c r="C13" s="60" t="s">
        <v>65</v>
      </c>
      <c r="D13" s="61">
        <v>8211</v>
      </c>
      <c r="E13" s="62" t="str">
        <f t="shared" si="0"/>
        <v>ビジネス英語：eメールの書き方＆
会話コミュニケーションの基礎</v>
      </c>
      <c r="F13" s="118" t="s">
        <v>92</v>
      </c>
      <c r="G13" s="119" t="s">
        <v>63</v>
      </c>
      <c r="H13" s="61">
        <v>10</v>
      </c>
      <c r="I13" s="70">
        <v>2</v>
      </c>
      <c r="J13" s="69">
        <v>6000</v>
      </c>
      <c r="K13" s="63"/>
      <c r="L13" s="64"/>
      <c r="M13" s="65"/>
      <c r="N13" s="104" t="s">
        <v>114</v>
      </c>
      <c r="O13" s="66" t="str">
        <f t="shared" si="1"/>
        <v>https://www.uitec.jeed.go.jp/training/2022/8211.pdf</v>
      </c>
    </row>
    <row r="14" spans="1:15" ht="34.5" customHeight="1" x14ac:dyDescent="0.15">
      <c r="A14" s="106" t="s">
        <v>83</v>
      </c>
      <c r="B14" s="107"/>
      <c r="C14" s="108"/>
      <c r="D14" s="109">
        <v>9201</v>
      </c>
      <c r="E14" s="62" t="str">
        <f t="shared" si="0"/>
        <v>職業訓練指導員のための技能指導法実践</v>
      </c>
      <c r="F14" s="110" t="s">
        <v>115</v>
      </c>
      <c r="G14" s="111" t="s">
        <v>63</v>
      </c>
      <c r="H14" s="109">
        <v>10</v>
      </c>
      <c r="I14" s="109">
        <v>3</v>
      </c>
      <c r="J14" s="69" t="s">
        <v>90</v>
      </c>
      <c r="K14" s="112"/>
      <c r="N14" s="104" t="s">
        <v>116</v>
      </c>
      <c r="O14" s="66" t="str">
        <f t="shared" si="1"/>
        <v>https://www.uitec.jeed.go.jp/training/2022/9201.pdf</v>
      </c>
    </row>
    <row r="15" spans="1:15" ht="34.5" customHeight="1" x14ac:dyDescent="0.15">
      <c r="A15" s="106" t="s">
        <v>83</v>
      </c>
      <c r="B15" s="107"/>
      <c r="C15" s="108"/>
      <c r="D15" s="109">
        <v>9202</v>
      </c>
      <c r="E15" s="62" t="str">
        <f t="shared" si="0"/>
        <v>職業訓練指導員のための技能指導法実践</v>
      </c>
      <c r="F15" s="110" t="s">
        <v>96</v>
      </c>
      <c r="G15" s="111" t="s">
        <v>117</v>
      </c>
      <c r="H15" s="109">
        <v>10</v>
      </c>
      <c r="I15" s="109">
        <v>3</v>
      </c>
      <c r="J15" s="69" t="s">
        <v>90</v>
      </c>
      <c r="K15" s="112"/>
      <c r="N15" s="104" t="s">
        <v>116</v>
      </c>
      <c r="O15" s="66" t="str">
        <f t="shared" si="1"/>
        <v>https://www.uitec.jeed.go.jp/training/2022/9202.pdf</v>
      </c>
    </row>
    <row r="16" spans="1:15" ht="34.5" customHeight="1" x14ac:dyDescent="0.15">
      <c r="A16" s="106" t="s">
        <v>83</v>
      </c>
      <c r="B16" s="107"/>
      <c r="C16" s="108"/>
      <c r="D16" s="109">
        <v>9203</v>
      </c>
      <c r="E16" s="62" t="str">
        <f t="shared" si="0"/>
        <v>【通信活用研修】
職業訓練向けeラーニング教材開発</v>
      </c>
      <c r="F16" s="110" t="s">
        <v>118</v>
      </c>
      <c r="G16" s="111" t="s">
        <v>91</v>
      </c>
      <c r="H16" s="109">
        <v>12</v>
      </c>
      <c r="I16" s="105" t="s">
        <v>103</v>
      </c>
      <c r="J16" s="69">
        <v>5500</v>
      </c>
      <c r="K16" s="112"/>
      <c r="N16" s="104" t="s">
        <v>119</v>
      </c>
      <c r="O16" s="66" t="str">
        <f t="shared" ref="O16:O22" si="2">"https://www.uitec.jeed.go.jp/training/2022/"&amp;D16&amp;".pdf"</f>
        <v>https://www.uitec.jeed.go.jp/training/2022/9203.pdf</v>
      </c>
    </row>
    <row r="17" spans="1:15" ht="34.5" customHeight="1" x14ac:dyDescent="0.15">
      <c r="A17" s="106" t="s">
        <v>83</v>
      </c>
      <c r="B17" s="107"/>
      <c r="C17" s="108" t="s">
        <v>65</v>
      </c>
      <c r="D17" s="109">
        <v>9204</v>
      </c>
      <c r="E17" s="62" t="str">
        <f t="shared" si="0"/>
        <v>アンケート調査の実際
－仮説検討から結果のまとめ方まで－</v>
      </c>
      <c r="F17" s="110" t="s">
        <v>120</v>
      </c>
      <c r="G17" s="111" t="s">
        <v>63</v>
      </c>
      <c r="H17" s="109">
        <v>10</v>
      </c>
      <c r="I17" s="109">
        <v>2</v>
      </c>
      <c r="J17" s="69">
        <v>10000</v>
      </c>
      <c r="K17" s="112"/>
      <c r="N17" s="104" t="s">
        <v>121</v>
      </c>
      <c r="O17" s="66" t="str">
        <f t="shared" si="2"/>
        <v>https://www.uitec.jeed.go.jp/training/2022/9204.pdf</v>
      </c>
    </row>
    <row r="18" spans="1:15" ht="34.5" customHeight="1" x14ac:dyDescent="0.15">
      <c r="A18" s="106" t="s">
        <v>83</v>
      </c>
      <c r="B18" s="107"/>
      <c r="C18" s="108"/>
      <c r="D18" s="109">
        <v>9205</v>
      </c>
      <c r="E18" s="62" t="str">
        <f t="shared" si="0"/>
        <v>MI理論を利用した配慮の必要な訓練生
への指導技法</v>
      </c>
      <c r="F18" s="110" t="s">
        <v>122</v>
      </c>
      <c r="G18" s="111" t="s">
        <v>63</v>
      </c>
      <c r="H18" s="109">
        <v>20</v>
      </c>
      <c r="I18" s="109">
        <v>2</v>
      </c>
      <c r="J18" s="69">
        <v>6000</v>
      </c>
      <c r="K18" s="112"/>
      <c r="N18" s="104" t="s">
        <v>123</v>
      </c>
      <c r="O18" s="66" t="str">
        <f t="shared" si="2"/>
        <v>https://www.uitec.jeed.go.jp/training/2022/9205.pdf</v>
      </c>
    </row>
    <row r="19" spans="1:15" ht="34.5" customHeight="1" x14ac:dyDescent="0.15">
      <c r="A19" s="106" t="s">
        <v>83</v>
      </c>
      <c r="B19" s="107"/>
      <c r="C19" s="108"/>
      <c r="D19" s="109">
        <v>9206</v>
      </c>
      <c r="E19" s="62" t="str">
        <f t="shared" ref="E19:E22" si="3">HYPERLINK(O19,N19)</f>
        <v>学生等への論文作成指導法</v>
      </c>
      <c r="F19" s="110" t="s">
        <v>95</v>
      </c>
      <c r="G19" s="111" t="s">
        <v>63</v>
      </c>
      <c r="H19" s="109">
        <v>15</v>
      </c>
      <c r="I19" s="109">
        <v>2</v>
      </c>
      <c r="J19" s="69" t="s">
        <v>90</v>
      </c>
      <c r="K19" s="112"/>
      <c r="N19" s="104" t="s">
        <v>67</v>
      </c>
      <c r="O19" s="66" t="str">
        <f t="shared" si="2"/>
        <v>https://www.uitec.jeed.go.jp/training/2022/9206.pdf</v>
      </c>
    </row>
    <row r="20" spans="1:15" ht="34.5" customHeight="1" x14ac:dyDescent="0.15">
      <c r="A20" s="106" t="s">
        <v>83</v>
      </c>
      <c r="B20" s="107"/>
      <c r="C20" s="108" t="s">
        <v>65</v>
      </c>
      <c r="D20" s="109">
        <v>9207</v>
      </c>
      <c r="E20" s="62" t="str">
        <f t="shared" si="3"/>
        <v>授業力を向上させる話し方、伝え方</v>
      </c>
      <c r="F20" s="110" t="s">
        <v>93</v>
      </c>
      <c r="G20" s="111" t="s">
        <v>63</v>
      </c>
      <c r="H20" s="109">
        <v>10</v>
      </c>
      <c r="I20" s="109">
        <v>2</v>
      </c>
      <c r="J20" s="69">
        <v>6000</v>
      </c>
      <c r="K20" s="112"/>
      <c r="N20" s="104" t="s">
        <v>124</v>
      </c>
      <c r="O20" s="66" t="str">
        <f t="shared" si="2"/>
        <v>https://www.uitec.jeed.go.jp/training/2022/9207.pdf</v>
      </c>
    </row>
    <row r="21" spans="1:15" ht="51.75" customHeight="1" x14ac:dyDescent="0.15">
      <c r="A21" s="106" t="s">
        <v>83</v>
      </c>
      <c r="B21" s="107"/>
      <c r="C21" s="108"/>
      <c r="D21" s="109">
        <v>9208</v>
      </c>
      <c r="E21" s="62" t="str">
        <f t="shared" si="3"/>
        <v>【通信活用研修】
英語コミュニケーション能力及び
プレゼンテーション能力開発指導法</v>
      </c>
      <c r="F21" s="110" t="s">
        <v>125</v>
      </c>
      <c r="G21" s="111" t="s">
        <v>63</v>
      </c>
      <c r="H21" s="109">
        <v>10</v>
      </c>
      <c r="I21" s="105" t="s">
        <v>103</v>
      </c>
      <c r="J21" s="69">
        <v>5500</v>
      </c>
      <c r="K21" s="112"/>
      <c r="N21" s="104" t="s">
        <v>126</v>
      </c>
      <c r="O21" s="66" t="str">
        <f t="shared" si="2"/>
        <v>https://www.uitec.jeed.go.jp/training/2022/9208.pdf</v>
      </c>
    </row>
    <row r="22" spans="1:15" ht="34.5" customHeight="1" x14ac:dyDescent="0.15">
      <c r="A22" s="106" t="s">
        <v>83</v>
      </c>
      <c r="B22" s="107"/>
      <c r="C22" s="108"/>
      <c r="D22" s="109">
        <v>9209</v>
      </c>
      <c r="E22" s="62" t="str">
        <f t="shared" si="3"/>
        <v>ＴＷＩトレーナー（人への接し方）養成研修</v>
      </c>
      <c r="F22" s="110" t="s">
        <v>127</v>
      </c>
      <c r="G22" s="111" t="s">
        <v>127</v>
      </c>
      <c r="H22" s="109">
        <v>10</v>
      </c>
      <c r="I22" s="109">
        <v>6</v>
      </c>
      <c r="J22" s="69" t="s">
        <v>90</v>
      </c>
      <c r="K22" s="112"/>
      <c r="N22" s="104" t="s">
        <v>128</v>
      </c>
      <c r="O22" s="66" t="str">
        <f t="shared" si="2"/>
        <v>https://www.uitec.jeed.go.jp/training/2022/9209.pdf</v>
      </c>
    </row>
    <row r="25" spans="1:15" s="59" customFormat="1" ht="18.75" x14ac:dyDescent="0.4">
      <c r="A25" s="100"/>
      <c r="B25" s="51"/>
      <c r="C25" s="51"/>
      <c r="D25" s="56"/>
      <c r="E25" s="57"/>
      <c r="F25" s="58"/>
      <c r="G25" s="114"/>
      <c r="H25" s="56"/>
      <c r="I25" s="56"/>
      <c r="J25" s="131" t="s">
        <v>61</v>
      </c>
      <c r="L25" s="53"/>
      <c r="M25" s="99"/>
      <c r="N25" s="53"/>
      <c r="O25" s="53"/>
    </row>
  </sheetData>
  <autoFilter ref="A2:K13"/>
  <mergeCells count="1">
    <mergeCell ref="C1:K1"/>
  </mergeCells>
  <phoneticPr fontId="1"/>
  <hyperlinks>
    <hyperlink ref="J25" location="'スキルマップ（共通能力）'!A1" display="スキルマップに戻る"/>
  </hyperlinks>
  <printOptions horizontalCentered="1"/>
  <pageMargins left="0" right="0" top="0" bottom="0" header="0" footer="0"/>
  <pageSetup paperSize="9" scale="59" firstPageNumber="11" fitToHeight="0" orientation="portrait" useFirstPageNumber="1"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O28"/>
  <sheetViews>
    <sheetView view="pageBreakPreview" topLeftCell="A22" zoomScaleNormal="90" zoomScaleSheetLayoutView="100" workbookViewId="0">
      <selection activeCell="J28" sqref="J28"/>
    </sheetView>
  </sheetViews>
  <sheetFormatPr defaultColWidth="9" defaultRowHeight="13.5" x14ac:dyDescent="0.15"/>
  <cols>
    <col min="1" max="1" width="13.875" style="100" customWidth="1"/>
    <col min="2" max="2" width="4.5" style="51" hidden="1" customWidth="1"/>
    <col min="3" max="3" width="5" style="51" customWidth="1"/>
    <col min="4" max="4" width="6.625" style="56" customWidth="1"/>
    <col min="5" max="5" width="36.625" style="57" customWidth="1"/>
    <col min="6" max="6" width="36.125" style="58" customWidth="1"/>
    <col min="7" max="7" width="25.75" style="114" customWidth="1"/>
    <col min="8" max="9" width="5.875" style="56" customWidth="1"/>
    <col min="10" max="10" width="9.125" style="125" customWidth="1"/>
    <col min="11" max="11" width="9" style="59" customWidth="1"/>
    <col min="12" max="12" width="4.875" style="53" customWidth="1"/>
    <col min="13" max="13" width="9" style="116"/>
    <col min="14" max="15" width="9" style="53" hidden="1" customWidth="1"/>
    <col min="16" max="16384" width="9" style="53"/>
  </cols>
  <sheetData>
    <row r="1" spans="1:15" ht="31.5" customHeight="1" x14ac:dyDescent="0.15">
      <c r="C1" s="149" t="s">
        <v>82</v>
      </c>
      <c r="D1" s="149"/>
      <c r="E1" s="149"/>
      <c r="F1" s="149"/>
      <c r="G1" s="149"/>
      <c r="H1" s="149"/>
      <c r="I1" s="149"/>
      <c r="J1" s="150"/>
      <c r="K1" s="149"/>
      <c r="L1" s="52"/>
    </row>
    <row r="2" spans="1:15" ht="33.75" customHeight="1" x14ac:dyDescent="0.15">
      <c r="A2" s="101" t="s">
        <v>51</v>
      </c>
      <c r="B2" s="54"/>
      <c r="C2" s="55" t="s">
        <v>52</v>
      </c>
      <c r="D2" s="55" t="s">
        <v>53</v>
      </c>
      <c r="E2" s="55" t="s">
        <v>54</v>
      </c>
      <c r="F2" s="54" t="s">
        <v>55</v>
      </c>
      <c r="G2" s="102" t="s">
        <v>56</v>
      </c>
      <c r="H2" s="54" t="s">
        <v>57</v>
      </c>
      <c r="I2" s="54" t="s">
        <v>58</v>
      </c>
      <c r="J2" s="124" t="s">
        <v>59</v>
      </c>
      <c r="K2" s="54" t="s">
        <v>60</v>
      </c>
      <c r="L2" s="116"/>
    </row>
    <row r="3" spans="1:15" s="73" customFormat="1" ht="35.1" customHeight="1" x14ac:dyDescent="0.15">
      <c r="A3" s="121" t="s">
        <v>98</v>
      </c>
      <c r="B3" s="68"/>
      <c r="C3" s="60"/>
      <c r="D3" s="61">
        <v>8301</v>
      </c>
      <c r="E3" s="62" t="str">
        <f t="shared" ref="E3:E25" si="0">HYPERLINK(O3,N3)</f>
        <v>ストレスマネジメントとマインドフルネス</v>
      </c>
      <c r="F3" s="118" t="s">
        <v>136</v>
      </c>
      <c r="G3" s="119" t="s">
        <v>63</v>
      </c>
      <c r="H3" s="61">
        <v>15</v>
      </c>
      <c r="I3" s="61">
        <v>2</v>
      </c>
      <c r="J3" s="69">
        <v>8500</v>
      </c>
      <c r="K3" s="63"/>
      <c r="L3" s="71"/>
      <c r="M3" s="72"/>
      <c r="N3" s="104" t="s">
        <v>137</v>
      </c>
      <c r="O3" s="66" t="str">
        <f t="shared" ref="O3:O25" si="1">"https://www.uitec.jeed.go.jp/training/2022/"&amp;D3&amp;".pdf"</f>
        <v>https://www.uitec.jeed.go.jp/training/2022/8301.pdf</v>
      </c>
    </row>
    <row r="4" spans="1:15" s="67" customFormat="1" ht="51.75" customHeight="1" x14ac:dyDescent="0.15">
      <c r="A4" s="121" t="s">
        <v>98</v>
      </c>
      <c r="B4" s="68"/>
      <c r="C4" s="60"/>
      <c r="D4" s="61">
        <v>8302</v>
      </c>
      <c r="E4" s="62" t="str">
        <f t="shared" si="0"/>
        <v>一般校の指導員のための
精神・発達障害に配慮した支援と対応
（理解と接し方編）</v>
      </c>
      <c r="F4" s="118" t="s">
        <v>133</v>
      </c>
      <c r="G4" s="119" t="s">
        <v>63</v>
      </c>
      <c r="H4" s="61">
        <v>10</v>
      </c>
      <c r="I4" s="61">
        <v>2</v>
      </c>
      <c r="J4" s="69">
        <v>6000</v>
      </c>
      <c r="K4" s="63"/>
      <c r="L4" s="64"/>
      <c r="M4" s="65"/>
      <c r="N4" s="104" t="s">
        <v>138</v>
      </c>
      <c r="O4" s="66" t="str">
        <f t="shared" si="1"/>
        <v>https://www.uitec.jeed.go.jp/training/2022/8302.pdf</v>
      </c>
    </row>
    <row r="5" spans="1:15" s="67" customFormat="1" ht="51.75" customHeight="1" x14ac:dyDescent="0.15">
      <c r="A5" s="121" t="s">
        <v>98</v>
      </c>
      <c r="B5" s="68"/>
      <c r="C5" s="60"/>
      <c r="D5" s="61">
        <v>8303</v>
      </c>
      <c r="E5" s="62" t="str">
        <f t="shared" si="0"/>
        <v>一般校の指導員のための
精神・発達障害に配慮した支援と対応
（理解と接し方編）</v>
      </c>
      <c r="F5" s="118" t="s">
        <v>139</v>
      </c>
      <c r="G5" s="119" t="s">
        <v>63</v>
      </c>
      <c r="H5" s="61">
        <v>10</v>
      </c>
      <c r="I5" s="61">
        <v>2</v>
      </c>
      <c r="J5" s="69">
        <v>6000</v>
      </c>
      <c r="K5" s="63"/>
      <c r="L5" s="64"/>
      <c r="M5" s="65"/>
      <c r="N5" s="104" t="s">
        <v>138</v>
      </c>
      <c r="O5" s="66" t="str">
        <f t="shared" si="1"/>
        <v>https://www.uitec.jeed.go.jp/training/2022/8303.pdf</v>
      </c>
    </row>
    <row r="6" spans="1:15" s="73" customFormat="1" ht="51.75" customHeight="1" x14ac:dyDescent="0.15">
      <c r="A6" s="121" t="s">
        <v>98</v>
      </c>
      <c r="B6" s="68"/>
      <c r="C6" s="68"/>
      <c r="D6" s="61">
        <v>8304</v>
      </c>
      <c r="E6" s="62" t="str">
        <f t="shared" si="0"/>
        <v>一般校の指導員のための
精神・発達障害に配慮した支援と対応
（理解と接し方編）</v>
      </c>
      <c r="F6" s="118" t="s">
        <v>130</v>
      </c>
      <c r="G6" s="119" t="s">
        <v>63</v>
      </c>
      <c r="H6" s="61">
        <v>10</v>
      </c>
      <c r="I6" s="61">
        <v>2</v>
      </c>
      <c r="J6" s="69">
        <v>6000</v>
      </c>
      <c r="K6" s="63"/>
      <c r="L6" s="71"/>
      <c r="M6" s="72"/>
      <c r="N6" s="104" t="s">
        <v>138</v>
      </c>
      <c r="O6" s="66" t="str">
        <f t="shared" si="1"/>
        <v>https://www.uitec.jeed.go.jp/training/2022/8304.pdf</v>
      </c>
    </row>
    <row r="7" spans="1:15" s="73" customFormat="1" ht="51.75" customHeight="1" x14ac:dyDescent="0.15">
      <c r="A7" s="121" t="s">
        <v>98</v>
      </c>
      <c r="B7" s="68"/>
      <c r="C7" s="68"/>
      <c r="D7" s="61">
        <v>8305</v>
      </c>
      <c r="E7" s="62" t="str">
        <f t="shared" si="0"/>
        <v>一般校の指導員のための
精神・発達障害に配慮した支援と対応
（理解と接し方編）</v>
      </c>
      <c r="F7" s="118" t="s">
        <v>140</v>
      </c>
      <c r="G7" s="119" t="s">
        <v>63</v>
      </c>
      <c r="H7" s="61">
        <v>10</v>
      </c>
      <c r="I7" s="61">
        <v>2</v>
      </c>
      <c r="J7" s="69">
        <v>6000</v>
      </c>
      <c r="K7" s="63"/>
      <c r="L7" s="71"/>
      <c r="M7" s="72"/>
      <c r="N7" s="104" t="s">
        <v>138</v>
      </c>
      <c r="O7" s="66" t="str">
        <f t="shared" si="1"/>
        <v>https://www.uitec.jeed.go.jp/training/2022/8305.pdf</v>
      </c>
    </row>
    <row r="8" spans="1:15" s="67" customFormat="1" ht="51.75" customHeight="1" x14ac:dyDescent="0.15">
      <c r="A8" s="121" t="s">
        <v>98</v>
      </c>
      <c r="B8" s="68"/>
      <c r="C8" s="60"/>
      <c r="D8" s="61">
        <v>8306</v>
      </c>
      <c r="E8" s="62" t="str">
        <f t="shared" si="0"/>
        <v>一般校の指導員のための
精神・発達障害に配慮した支援と対応
（訓練の支援と支援体制編）</v>
      </c>
      <c r="F8" s="118" t="s">
        <v>129</v>
      </c>
      <c r="G8" s="119" t="s">
        <v>63</v>
      </c>
      <c r="H8" s="61">
        <v>10</v>
      </c>
      <c r="I8" s="61">
        <v>2</v>
      </c>
      <c r="J8" s="69">
        <v>6000</v>
      </c>
      <c r="K8" s="63"/>
      <c r="L8" s="64"/>
      <c r="M8" s="65"/>
      <c r="N8" s="104" t="s">
        <v>141</v>
      </c>
      <c r="O8" s="66" t="str">
        <f t="shared" si="1"/>
        <v>https://www.uitec.jeed.go.jp/training/2022/8306.pdf</v>
      </c>
    </row>
    <row r="9" spans="1:15" s="67" customFormat="1" ht="51.75" customHeight="1" x14ac:dyDescent="0.15">
      <c r="A9" s="121" t="s">
        <v>98</v>
      </c>
      <c r="B9" s="68"/>
      <c r="C9" s="60"/>
      <c r="D9" s="61">
        <v>8307</v>
      </c>
      <c r="E9" s="62" t="str">
        <f t="shared" si="0"/>
        <v>一般校の指導員のための
精神・発達障害に配慮した支援と対応
（訓練の支援と支援体制編）</v>
      </c>
      <c r="F9" s="118" t="s">
        <v>132</v>
      </c>
      <c r="G9" s="119" t="s">
        <v>63</v>
      </c>
      <c r="H9" s="61">
        <v>10</v>
      </c>
      <c r="I9" s="61">
        <v>2</v>
      </c>
      <c r="J9" s="69">
        <v>6000</v>
      </c>
      <c r="K9" s="63"/>
      <c r="L9" s="64"/>
      <c r="M9" s="65"/>
      <c r="N9" s="104" t="s">
        <v>141</v>
      </c>
      <c r="O9" s="66" t="str">
        <f t="shared" si="1"/>
        <v>https://www.uitec.jeed.go.jp/training/2022/8307.pdf</v>
      </c>
    </row>
    <row r="10" spans="1:15" s="67" customFormat="1" ht="51.75" customHeight="1" x14ac:dyDescent="0.15">
      <c r="A10" s="121" t="s">
        <v>98</v>
      </c>
      <c r="B10" s="68"/>
      <c r="C10" s="60"/>
      <c r="D10" s="61">
        <v>8308</v>
      </c>
      <c r="E10" s="62" t="str">
        <f t="shared" si="0"/>
        <v>一般校の指導員のための
精神・発達障害に配慮した支援と対応
（訓練の支援と支援体制編）</v>
      </c>
      <c r="F10" s="118" t="s">
        <v>142</v>
      </c>
      <c r="G10" s="119" t="s">
        <v>63</v>
      </c>
      <c r="H10" s="61">
        <v>10</v>
      </c>
      <c r="I10" s="70">
        <v>2</v>
      </c>
      <c r="J10" s="69">
        <v>6000</v>
      </c>
      <c r="K10" s="63"/>
      <c r="L10" s="64"/>
      <c r="M10" s="65"/>
      <c r="N10" s="104" t="s">
        <v>141</v>
      </c>
      <c r="O10" s="66" t="str">
        <f t="shared" si="1"/>
        <v>https://www.uitec.jeed.go.jp/training/2022/8308.pdf</v>
      </c>
    </row>
    <row r="11" spans="1:15" s="67" customFormat="1" ht="51.75" customHeight="1" x14ac:dyDescent="0.15">
      <c r="A11" s="121" t="s">
        <v>98</v>
      </c>
      <c r="B11" s="68"/>
      <c r="C11" s="60"/>
      <c r="D11" s="61">
        <v>8309</v>
      </c>
      <c r="E11" s="62" t="str">
        <f t="shared" si="0"/>
        <v>一般校の指導員のための
精神・発達障害に配慮した支援と対応
（訓練の支援と支援体制編）</v>
      </c>
      <c r="F11" s="118" t="s">
        <v>131</v>
      </c>
      <c r="G11" s="119" t="s">
        <v>63</v>
      </c>
      <c r="H11" s="61">
        <v>10</v>
      </c>
      <c r="I11" s="61">
        <v>2</v>
      </c>
      <c r="J11" s="69">
        <v>6000</v>
      </c>
      <c r="K11" s="63"/>
      <c r="L11" s="64"/>
      <c r="M11" s="65"/>
      <c r="N11" s="104" t="s">
        <v>141</v>
      </c>
      <c r="O11" s="66" t="str">
        <f t="shared" si="1"/>
        <v>https://www.uitec.jeed.go.jp/training/2022/8309.pdf</v>
      </c>
    </row>
    <row r="12" spans="1:15" s="73" customFormat="1" ht="51.75" customHeight="1" x14ac:dyDescent="0.15">
      <c r="A12" s="121" t="s">
        <v>98</v>
      </c>
      <c r="B12" s="68"/>
      <c r="C12" s="60"/>
      <c r="D12" s="61">
        <v>8310</v>
      </c>
      <c r="E12" s="62" t="str">
        <f t="shared" si="0"/>
        <v>一般校の指導員のための
精神・発達障害に配慮した支援と対応
（訓練の支援と支援体制編）</v>
      </c>
      <c r="F12" s="118" t="s">
        <v>143</v>
      </c>
      <c r="G12" s="119" t="s">
        <v>63</v>
      </c>
      <c r="H12" s="61">
        <v>10</v>
      </c>
      <c r="I12" s="70">
        <v>2</v>
      </c>
      <c r="J12" s="69">
        <v>6000</v>
      </c>
      <c r="K12" s="63"/>
      <c r="L12" s="71"/>
      <c r="M12" s="72"/>
      <c r="N12" s="104" t="s">
        <v>141</v>
      </c>
      <c r="O12" s="66" t="str">
        <f t="shared" si="1"/>
        <v>https://www.uitec.jeed.go.jp/training/2022/8310.pdf</v>
      </c>
    </row>
    <row r="13" spans="1:15" s="67" customFormat="1" ht="51.75" customHeight="1" x14ac:dyDescent="0.15">
      <c r="A13" s="121" t="s">
        <v>98</v>
      </c>
      <c r="B13" s="68"/>
      <c r="C13" s="60"/>
      <c r="D13" s="61">
        <v>8311</v>
      </c>
      <c r="E13" s="62" t="str">
        <f t="shared" si="0"/>
        <v>一般校の指導員のための
精神・発達障害に配慮した支援と対応
（メンタルの支援編）</v>
      </c>
      <c r="F13" s="118" t="s">
        <v>134</v>
      </c>
      <c r="G13" s="119" t="s">
        <v>63</v>
      </c>
      <c r="H13" s="61">
        <v>10</v>
      </c>
      <c r="I13" s="61">
        <v>2</v>
      </c>
      <c r="J13" s="69">
        <v>6000</v>
      </c>
      <c r="K13" s="63"/>
      <c r="L13" s="64"/>
      <c r="M13" s="65"/>
      <c r="N13" s="104" t="s">
        <v>144</v>
      </c>
      <c r="O13" s="66" t="str">
        <f t="shared" si="1"/>
        <v>https://www.uitec.jeed.go.jp/training/2022/8311.pdf</v>
      </c>
    </row>
    <row r="14" spans="1:15" s="67" customFormat="1" ht="51.75" customHeight="1" x14ac:dyDescent="0.15">
      <c r="A14" s="121" t="s">
        <v>98</v>
      </c>
      <c r="B14" s="68"/>
      <c r="C14" s="60"/>
      <c r="D14" s="61">
        <v>8312</v>
      </c>
      <c r="E14" s="62" t="str">
        <f t="shared" si="0"/>
        <v>一般校の指導員のための
精神・発達障害に配慮した支援と対応
（メンタルの支援編）</v>
      </c>
      <c r="F14" s="118" t="s">
        <v>145</v>
      </c>
      <c r="G14" s="119" t="s">
        <v>63</v>
      </c>
      <c r="H14" s="61">
        <v>10</v>
      </c>
      <c r="I14" s="61">
        <v>2</v>
      </c>
      <c r="J14" s="69">
        <v>6000</v>
      </c>
      <c r="K14" s="63"/>
      <c r="L14" s="64"/>
      <c r="M14" s="65"/>
      <c r="N14" s="104" t="s">
        <v>144</v>
      </c>
      <c r="O14" s="66" t="str">
        <f t="shared" si="1"/>
        <v>https://www.uitec.jeed.go.jp/training/2022/8312.pdf</v>
      </c>
    </row>
    <row r="15" spans="1:15" s="67" customFormat="1" ht="51.75" customHeight="1" x14ac:dyDescent="0.15">
      <c r="A15" s="121" t="s">
        <v>98</v>
      </c>
      <c r="B15" s="68"/>
      <c r="C15" s="60"/>
      <c r="D15" s="61">
        <v>8313</v>
      </c>
      <c r="E15" s="62" t="str">
        <f t="shared" si="0"/>
        <v>一般校の指導員のための
精神・発達障害に配慮した支援と対応
（メンタルの支援編）</v>
      </c>
      <c r="F15" s="118" t="s">
        <v>135</v>
      </c>
      <c r="G15" s="119" t="s">
        <v>63</v>
      </c>
      <c r="H15" s="61">
        <v>10</v>
      </c>
      <c r="I15" s="61">
        <v>2</v>
      </c>
      <c r="J15" s="69">
        <v>6000</v>
      </c>
      <c r="K15" s="63"/>
      <c r="L15" s="64"/>
      <c r="M15" s="65"/>
      <c r="N15" s="104" t="s">
        <v>144</v>
      </c>
      <c r="O15" s="66" t="str">
        <f t="shared" si="1"/>
        <v>https://www.uitec.jeed.go.jp/training/2022/8313.pdf</v>
      </c>
    </row>
    <row r="16" spans="1:15" s="67" customFormat="1" ht="51.75" customHeight="1" x14ac:dyDescent="0.15">
      <c r="A16" s="121" t="s">
        <v>98</v>
      </c>
      <c r="B16" s="68"/>
      <c r="C16" s="60"/>
      <c r="D16" s="61">
        <v>8314</v>
      </c>
      <c r="E16" s="62" t="str">
        <f t="shared" si="0"/>
        <v>一般校の指導員のための
精神・発達障害に配慮した支援と対応
（メンタルの支援編）</v>
      </c>
      <c r="F16" s="118" t="s">
        <v>146</v>
      </c>
      <c r="G16" s="119" t="s">
        <v>63</v>
      </c>
      <c r="H16" s="61">
        <v>10</v>
      </c>
      <c r="I16" s="70">
        <v>2</v>
      </c>
      <c r="J16" s="69">
        <v>6000</v>
      </c>
      <c r="K16" s="63"/>
      <c r="L16" s="64"/>
      <c r="M16" s="65"/>
      <c r="N16" s="104" t="s">
        <v>144</v>
      </c>
      <c r="O16" s="66" t="str">
        <f t="shared" si="1"/>
        <v>https://www.uitec.jeed.go.jp/training/2022/8314.pdf</v>
      </c>
    </row>
    <row r="17" spans="1:15" s="67" customFormat="1" ht="51.75" customHeight="1" x14ac:dyDescent="0.15">
      <c r="A17" s="121" t="s">
        <v>98</v>
      </c>
      <c r="B17" s="68"/>
      <c r="C17" s="60"/>
      <c r="D17" s="61">
        <v>8315</v>
      </c>
      <c r="E17" s="62" t="str">
        <f t="shared" si="0"/>
        <v>一般校の指導員のための
精神・発達障害に配慮した支援と対応
（就職活動の支援編）</v>
      </c>
      <c r="F17" s="118" t="s">
        <v>147</v>
      </c>
      <c r="G17" s="119" t="s">
        <v>63</v>
      </c>
      <c r="H17" s="61">
        <v>10</v>
      </c>
      <c r="I17" s="61">
        <v>2</v>
      </c>
      <c r="J17" s="69">
        <v>6000</v>
      </c>
      <c r="K17" s="63"/>
      <c r="L17" s="64"/>
      <c r="M17" s="65"/>
      <c r="N17" s="104" t="s">
        <v>148</v>
      </c>
      <c r="O17" s="66" t="str">
        <f t="shared" si="1"/>
        <v>https://www.uitec.jeed.go.jp/training/2022/8315.pdf</v>
      </c>
    </row>
    <row r="18" spans="1:15" s="67" customFormat="1" ht="35.1" customHeight="1" x14ac:dyDescent="0.15">
      <c r="A18" s="121" t="s">
        <v>98</v>
      </c>
      <c r="B18" s="68"/>
      <c r="C18" s="60"/>
      <c r="D18" s="61">
        <v>8316</v>
      </c>
      <c r="E18" s="62" t="str">
        <f t="shared" si="0"/>
        <v>障害者の就労支援の基礎知識</v>
      </c>
      <c r="F18" s="118" t="s">
        <v>149</v>
      </c>
      <c r="G18" s="119" t="s">
        <v>63</v>
      </c>
      <c r="H18" s="61">
        <v>10</v>
      </c>
      <c r="I18" s="61">
        <v>2</v>
      </c>
      <c r="J18" s="69">
        <v>6000</v>
      </c>
      <c r="K18" s="63"/>
      <c r="L18" s="64"/>
      <c r="M18" s="65"/>
      <c r="N18" s="104" t="s">
        <v>68</v>
      </c>
      <c r="O18" s="66" t="str">
        <f t="shared" si="1"/>
        <v>https://www.uitec.jeed.go.jp/training/2022/8316.pdf</v>
      </c>
    </row>
    <row r="19" spans="1:15" s="67" customFormat="1" ht="35.1" customHeight="1" x14ac:dyDescent="0.15">
      <c r="A19" s="121" t="s">
        <v>98</v>
      </c>
      <c r="B19" s="68"/>
      <c r="C19" s="60"/>
      <c r="D19" s="61">
        <v>8317</v>
      </c>
      <c r="E19" s="62" t="str">
        <f t="shared" si="0"/>
        <v>障害者の就労支援の基礎知識</v>
      </c>
      <c r="F19" s="118" t="s">
        <v>150</v>
      </c>
      <c r="G19" s="119" t="s">
        <v>63</v>
      </c>
      <c r="H19" s="61">
        <v>10</v>
      </c>
      <c r="I19" s="61">
        <v>2</v>
      </c>
      <c r="J19" s="69">
        <v>6000</v>
      </c>
      <c r="K19" s="63"/>
      <c r="L19" s="64"/>
      <c r="M19" s="65"/>
      <c r="N19" s="104" t="s">
        <v>68</v>
      </c>
      <c r="O19" s="66" t="str">
        <f t="shared" si="1"/>
        <v>https://www.uitec.jeed.go.jp/training/2022/8317.pdf</v>
      </c>
    </row>
    <row r="20" spans="1:15" s="67" customFormat="1" ht="35.1" customHeight="1" x14ac:dyDescent="0.15">
      <c r="A20" s="121" t="s">
        <v>98</v>
      </c>
      <c r="B20" s="68"/>
      <c r="C20" s="60" t="s">
        <v>65</v>
      </c>
      <c r="D20" s="61">
        <v>8318</v>
      </c>
      <c r="E20" s="62" t="str">
        <f t="shared" si="0"/>
        <v>怒りのマネジメントとストレスマネジメント</v>
      </c>
      <c r="F20" s="118" t="s">
        <v>151</v>
      </c>
      <c r="G20" s="119" t="s">
        <v>63</v>
      </c>
      <c r="H20" s="61">
        <v>15</v>
      </c>
      <c r="I20" s="61">
        <v>2</v>
      </c>
      <c r="J20" s="69">
        <v>8500</v>
      </c>
      <c r="K20" s="63"/>
      <c r="L20" s="64"/>
      <c r="M20" s="65"/>
      <c r="N20" s="104" t="s">
        <v>152</v>
      </c>
      <c r="O20" s="66" t="str">
        <f t="shared" si="1"/>
        <v>https://www.uitec.jeed.go.jp/training/2022/8318.pdf</v>
      </c>
    </row>
    <row r="21" spans="1:15" s="67" customFormat="1" ht="35.1" customHeight="1" x14ac:dyDescent="0.15">
      <c r="A21" s="121" t="s">
        <v>98</v>
      </c>
      <c r="B21" s="68"/>
      <c r="C21" s="60"/>
      <c r="D21" s="61">
        <v>8319</v>
      </c>
      <c r="E21" s="62" t="str">
        <f t="shared" si="0"/>
        <v>精神・発達障害者支援のためのＳＳＴ
（基礎編）</v>
      </c>
      <c r="F21" s="118" t="s">
        <v>153</v>
      </c>
      <c r="G21" s="119" t="s">
        <v>63</v>
      </c>
      <c r="H21" s="61">
        <v>15</v>
      </c>
      <c r="I21" s="61">
        <v>2</v>
      </c>
      <c r="J21" s="69">
        <v>8500</v>
      </c>
      <c r="K21" s="63"/>
      <c r="L21" s="64"/>
      <c r="M21" s="65"/>
      <c r="N21" s="104" t="s">
        <v>154</v>
      </c>
      <c r="O21" s="66" t="str">
        <f t="shared" si="1"/>
        <v>https://www.uitec.jeed.go.jp/training/2022/8319.pdf</v>
      </c>
    </row>
    <row r="22" spans="1:15" s="67" customFormat="1" ht="35.1" customHeight="1" x14ac:dyDescent="0.15">
      <c r="A22" s="121" t="s">
        <v>98</v>
      </c>
      <c r="B22" s="68"/>
      <c r="C22" s="60" t="s">
        <v>65</v>
      </c>
      <c r="D22" s="61">
        <v>8320</v>
      </c>
      <c r="E22" s="62" t="str">
        <f t="shared" si="0"/>
        <v>精神・発達障害者支援のためのＳＳＴ
（応用編）</v>
      </c>
      <c r="F22" s="118" t="s">
        <v>155</v>
      </c>
      <c r="G22" s="119" t="s">
        <v>63</v>
      </c>
      <c r="H22" s="61">
        <v>15</v>
      </c>
      <c r="I22" s="61">
        <v>2</v>
      </c>
      <c r="J22" s="69">
        <v>8500</v>
      </c>
      <c r="K22" s="63"/>
      <c r="L22" s="64"/>
      <c r="M22" s="65"/>
      <c r="N22" s="104" t="s">
        <v>156</v>
      </c>
      <c r="O22" s="66" t="str">
        <f t="shared" si="1"/>
        <v>https://www.uitec.jeed.go.jp/training/2022/8320.pdf</v>
      </c>
    </row>
    <row r="23" spans="1:15" s="67" customFormat="1" ht="35.1" customHeight="1" x14ac:dyDescent="0.15">
      <c r="A23" s="121" t="s">
        <v>98</v>
      </c>
      <c r="B23" s="68"/>
      <c r="C23" s="68" t="s">
        <v>65</v>
      </c>
      <c r="D23" s="61">
        <v>8321</v>
      </c>
      <c r="E23" s="62" t="str">
        <f t="shared" si="0"/>
        <v>精神障害者・発達障害者を対象とした
訓練指導</v>
      </c>
      <c r="F23" s="118" t="s">
        <v>157</v>
      </c>
      <c r="G23" s="119" t="s">
        <v>158</v>
      </c>
      <c r="H23" s="61">
        <v>20</v>
      </c>
      <c r="I23" s="61">
        <v>2</v>
      </c>
      <c r="J23" s="69">
        <v>6000</v>
      </c>
      <c r="K23" s="63"/>
      <c r="L23" s="64"/>
      <c r="M23" s="65"/>
      <c r="N23" s="104" t="s">
        <v>159</v>
      </c>
      <c r="O23" s="66" t="str">
        <f t="shared" si="1"/>
        <v>https://www.uitec.jeed.go.jp/training/2022/8321.pdf</v>
      </c>
    </row>
    <row r="24" spans="1:15" s="67" customFormat="1" ht="35.1" customHeight="1" x14ac:dyDescent="0.15">
      <c r="A24" s="121" t="s">
        <v>98</v>
      </c>
      <c r="B24" s="68"/>
      <c r="C24" s="60" t="s">
        <v>64</v>
      </c>
      <c r="D24" s="61">
        <v>8322</v>
      </c>
      <c r="E24" s="62" t="str">
        <f t="shared" si="0"/>
        <v>訓練場面での行動観察による
特性把握と対応法</v>
      </c>
      <c r="F24" s="118" t="s">
        <v>160</v>
      </c>
      <c r="G24" s="119" t="s">
        <v>158</v>
      </c>
      <c r="H24" s="61">
        <v>12</v>
      </c>
      <c r="I24" s="61">
        <v>2</v>
      </c>
      <c r="J24" s="69">
        <v>6000</v>
      </c>
      <c r="K24" s="63"/>
      <c r="L24" s="64"/>
      <c r="M24" s="65"/>
      <c r="N24" s="104" t="s">
        <v>161</v>
      </c>
      <c r="O24" s="66" t="str">
        <f t="shared" si="1"/>
        <v>https://www.uitec.jeed.go.jp/training/2022/8322.pdf</v>
      </c>
    </row>
    <row r="25" spans="1:15" ht="34.5" customHeight="1" x14ac:dyDescent="0.15">
      <c r="A25" s="106" t="s">
        <v>98</v>
      </c>
      <c r="B25" s="107"/>
      <c r="C25" s="108"/>
      <c r="D25" s="109">
        <v>8323</v>
      </c>
      <c r="E25" s="62" t="str">
        <f t="shared" si="0"/>
        <v>カウンセリングの実際
（人への理解と援助のために）</v>
      </c>
      <c r="F25" s="110" t="s">
        <v>162</v>
      </c>
      <c r="G25" s="111" t="s">
        <v>63</v>
      </c>
      <c r="H25" s="109">
        <v>15</v>
      </c>
      <c r="I25" s="109">
        <v>4</v>
      </c>
      <c r="J25" s="69">
        <v>17000</v>
      </c>
      <c r="K25" s="112"/>
      <c r="N25" s="104" t="s">
        <v>163</v>
      </c>
      <c r="O25" s="66" t="str">
        <f t="shared" si="1"/>
        <v>https://www.uitec.jeed.go.jp/training/2022/8323.pdf</v>
      </c>
    </row>
    <row r="28" spans="1:15" s="59" customFormat="1" ht="18.75" x14ac:dyDescent="0.4">
      <c r="A28" s="100"/>
      <c r="B28" s="51"/>
      <c r="C28" s="51"/>
      <c r="D28" s="56"/>
      <c r="E28" s="57"/>
      <c r="F28" s="58"/>
      <c r="G28" s="114"/>
      <c r="H28" s="56"/>
      <c r="I28" s="56"/>
      <c r="J28" s="131" t="s">
        <v>61</v>
      </c>
      <c r="L28" s="53"/>
      <c r="M28" s="116"/>
      <c r="N28" s="53"/>
      <c r="O28" s="53"/>
    </row>
  </sheetData>
  <autoFilter ref="A2:K24"/>
  <mergeCells count="1">
    <mergeCell ref="C1:K1"/>
  </mergeCells>
  <phoneticPr fontId="1"/>
  <hyperlinks>
    <hyperlink ref="J28" location="'スキルマップ（共通能力）'!A1" display="スキルマップに戻る"/>
  </hyperlinks>
  <printOptions horizontalCentered="1"/>
  <pageMargins left="0" right="0" top="0" bottom="0" header="0" footer="0"/>
  <pageSetup paperSize="9" scale="59" firstPageNumber="11" fitToHeight="0" orientation="portrait" useFirstPageNumber="1"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O14"/>
  <sheetViews>
    <sheetView view="pageBreakPreview" zoomScaleNormal="90" zoomScaleSheetLayoutView="100" workbookViewId="0">
      <selection activeCell="J14" sqref="J14"/>
    </sheetView>
  </sheetViews>
  <sheetFormatPr defaultColWidth="9" defaultRowHeight="13.5" x14ac:dyDescent="0.15"/>
  <cols>
    <col min="1" max="1" width="13.875" style="100" customWidth="1"/>
    <col min="2" max="2" width="4.5" style="51" hidden="1" customWidth="1"/>
    <col min="3" max="3" width="5" style="51" customWidth="1"/>
    <col min="4" max="4" width="6.625" style="56" customWidth="1"/>
    <col min="5" max="5" width="36.625" style="57" customWidth="1"/>
    <col min="6" max="6" width="36.125" style="58" customWidth="1"/>
    <col min="7" max="7" width="25.75" style="114" customWidth="1"/>
    <col min="8" max="9" width="5.875" style="56" customWidth="1"/>
    <col min="10" max="10" width="9.125" style="128" customWidth="1"/>
    <col min="11" max="11" width="9" style="59" customWidth="1"/>
    <col min="12" max="12" width="4.875" style="53" customWidth="1"/>
    <col min="13" max="13" width="9" style="123"/>
    <col min="14" max="15" width="9" style="53" hidden="1" customWidth="1"/>
    <col min="16" max="16384" width="9" style="53"/>
  </cols>
  <sheetData>
    <row r="1" spans="1:15" ht="31.5" customHeight="1" x14ac:dyDescent="0.15">
      <c r="C1" s="149" t="s">
        <v>82</v>
      </c>
      <c r="D1" s="149"/>
      <c r="E1" s="149"/>
      <c r="F1" s="149"/>
      <c r="G1" s="149"/>
      <c r="H1" s="149"/>
      <c r="I1" s="149"/>
      <c r="J1" s="150"/>
      <c r="K1" s="149"/>
      <c r="L1" s="52"/>
    </row>
    <row r="2" spans="1:15" ht="33.75" customHeight="1" x14ac:dyDescent="0.15">
      <c r="A2" s="101" t="s">
        <v>51</v>
      </c>
      <c r="B2" s="54"/>
      <c r="C2" s="55" t="s">
        <v>52</v>
      </c>
      <c r="D2" s="55" t="s">
        <v>53</v>
      </c>
      <c r="E2" s="55" t="s">
        <v>54</v>
      </c>
      <c r="F2" s="54" t="s">
        <v>55</v>
      </c>
      <c r="G2" s="102" t="s">
        <v>56</v>
      </c>
      <c r="H2" s="54" t="s">
        <v>57</v>
      </c>
      <c r="I2" s="54" t="s">
        <v>58</v>
      </c>
      <c r="J2" s="127" t="s">
        <v>59</v>
      </c>
      <c r="K2" s="54" t="s">
        <v>60</v>
      </c>
      <c r="L2" s="123"/>
    </row>
    <row r="3" spans="1:15" ht="51.75" customHeight="1" x14ac:dyDescent="0.15">
      <c r="A3" s="106" t="s">
        <v>98</v>
      </c>
      <c r="B3" s="107"/>
      <c r="C3" s="108" t="s">
        <v>65</v>
      </c>
      <c r="D3" s="109">
        <v>8401</v>
      </c>
      <c r="E3" s="62" t="str">
        <f t="shared" ref="E3:E8" si="0">HYPERLINK(O3,N3)</f>
        <v>指導員のための危険感受性の養成</v>
      </c>
      <c r="F3" s="110" t="s">
        <v>167</v>
      </c>
      <c r="G3" s="111" t="s">
        <v>168</v>
      </c>
      <c r="H3" s="109">
        <v>6</v>
      </c>
      <c r="I3" s="109">
        <v>2</v>
      </c>
      <c r="J3" s="69" t="s">
        <v>90</v>
      </c>
      <c r="K3" s="112"/>
      <c r="N3" s="104" t="s">
        <v>169</v>
      </c>
      <c r="O3" s="66" t="str">
        <f t="shared" ref="O3:O8" si="1">"https://www.uitec.jeed.go.jp/training/2022/"&amp;D3&amp;".pdf"</f>
        <v>https://www.uitec.jeed.go.jp/training/2022/8401.pdf</v>
      </c>
    </row>
    <row r="4" spans="1:15" ht="34.5" customHeight="1" x14ac:dyDescent="0.15">
      <c r="A4" s="106" t="s">
        <v>98</v>
      </c>
      <c r="B4" s="107"/>
      <c r="C4" s="108" t="s">
        <v>65</v>
      </c>
      <c r="D4" s="109">
        <v>8402</v>
      </c>
      <c r="E4" s="62" t="str">
        <f t="shared" si="0"/>
        <v>職業能力開発施設における安全衛生
指導力向上研修（安全衛生の訓練技法）</v>
      </c>
      <c r="F4" s="110" t="s">
        <v>170</v>
      </c>
      <c r="G4" s="111" t="s">
        <v>171</v>
      </c>
      <c r="H4" s="109">
        <v>20</v>
      </c>
      <c r="I4" s="109">
        <v>2</v>
      </c>
      <c r="J4" s="69">
        <v>8000</v>
      </c>
      <c r="K4" s="112"/>
      <c r="N4" s="104" t="s">
        <v>172</v>
      </c>
      <c r="O4" s="66" t="str">
        <f t="shared" si="1"/>
        <v>https://www.uitec.jeed.go.jp/training/2022/8402.pdf</v>
      </c>
    </row>
    <row r="5" spans="1:15" ht="34.5" customHeight="1" x14ac:dyDescent="0.15">
      <c r="A5" s="106" t="s">
        <v>98</v>
      </c>
      <c r="B5" s="107"/>
      <c r="C5" s="108"/>
      <c r="D5" s="109">
        <v>8403</v>
      </c>
      <c r="E5" s="62" t="str">
        <f t="shared" si="0"/>
        <v>【通信活用研修】
「LGBT」等に関わる職場対応</v>
      </c>
      <c r="F5" s="110" t="s">
        <v>173</v>
      </c>
      <c r="G5" s="111" t="s">
        <v>63</v>
      </c>
      <c r="H5" s="109">
        <v>20</v>
      </c>
      <c r="I5" s="105" t="s">
        <v>103</v>
      </c>
      <c r="J5" s="69">
        <v>8500</v>
      </c>
      <c r="K5" s="112"/>
      <c r="N5" s="104" t="s">
        <v>174</v>
      </c>
      <c r="O5" s="66" t="str">
        <f t="shared" si="1"/>
        <v>https://www.uitec.jeed.go.jp/training/2022/8403.pdf</v>
      </c>
    </row>
    <row r="6" spans="1:15" ht="34.5" customHeight="1" x14ac:dyDescent="0.15">
      <c r="A6" s="106" t="s">
        <v>98</v>
      </c>
      <c r="B6" s="107"/>
      <c r="C6" s="108" t="s">
        <v>65</v>
      </c>
      <c r="D6" s="109">
        <v>8404</v>
      </c>
      <c r="E6" s="62" t="str">
        <f t="shared" si="0"/>
        <v>指導員のための事例で学ぶ技術者倫理</v>
      </c>
      <c r="F6" s="110" t="s">
        <v>164</v>
      </c>
      <c r="G6" s="111" t="s">
        <v>91</v>
      </c>
      <c r="H6" s="109">
        <v>15</v>
      </c>
      <c r="I6" s="109">
        <v>2</v>
      </c>
      <c r="J6" s="69" t="s">
        <v>90</v>
      </c>
      <c r="K6" s="112"/>
      <c r="N6" s="104" t="s">
        <v>175</v>
      </c>
      <c r="O6" s="66" t="str">
        <f t="shared" si="1"/>
        <v>https://www.uitec.jeed.go.jp/training/2022/8404.pdf</v>
      </c>
    </row>
    <row r="7" spans="1:15" ht="34.5" customHeight="1" x14ac:dyDescent="0.15">
      <c r="A7" s="106" t="s">
        <v>98</v>
      </c>
      <c r="B7" s="107"/>
      <c r="C7" s="108"/>
      <c r="D7" s="109">
        <v>8405</v>
      </c>
      <c r="E7" s="62" t="str">
        <f t="shared" si="0"/>
        <v>指導員のためのロジカル・シンキング
による問題解決技法</v>
      </c>
      <c r="F7" s="110" t="s">
        <v>176</v>
      </c>
      <c r="G7" s="111" t="s">
        <v>63</v>
      </c>
      <c r="H7" s="109">
        <v>15</v>
      </c>
      <c r="I7" s="109">
        <v>3</v>
      </c>
      <c r="J7" s="69">
        <v>19500</v>
      </c>
      <c r="K7" s="112"/>
      <c r="N7" s="104" t="s">
        <v>177</v>
      </c>
      <c r="O7" s="66" t="str">
        <f t="shared" si="1"/>
        <v>https://www.uitec.jeed.go.jp/training/2022/8405.pdf</v>
      </c>
    </row>
    <row r="8" spans="1:15" ht="34.5" customHeight="1" x14ac:dyDescent="0.15">
      <c r="A8" s="106" t="s">
        <v>98</v>
      </c>
      <c r="B8" s="107"/>
      <c r="C8" s="108"/>
      <c r="D8" s="109">
        <v>8406</v>
      </c>
      <c r="E8" s="62" t="str">
        <f t="shared" si="0"/>
        <v>生産性を上げるリーダーシップ</v>
      </c>
      <c r="F8" s="110" t="s">
        <v>178</v>
      </c>
      <c r="G8" s="111" t="s">
        <v>63</v>
      </c>
      <c r="H8" s="109">
        <v>15</v>
      </c>
      <c r="I8" s="109">
        <v>2</v>
      </c>
      <c r="J8" s="69">
        <v>13000</v>
      </c>
      <c r="K8" s="112"/>
      <c r="N8" s="104" t="s">
        <v>69</v>
      </c>
      <c r="O8" s="66" t="str">
        <f t="shared" si="1"/>
        <v>https://www.uitec.jeed.go.jp/training/2022/8406.pdf</v>
      </c>
    </row>
    <row r="9" spans="1:15" ht="34.5" customHeight="1" x14ac:dyDescent="0.15">
      <c r="A9" s="106" t="s">
        <v>83</v>
      </c>
      <c r="B9" s="107"/>
      <c r="C9" s="108"/>
      <c r="D9" s="109">
        <v>9401</v>
      </c>
      <c r="E9" s="62" t="str">
        <f t="shared" ref="E9:E11" si="2">HYPERLINK(O9,N9)</f>
        <v>実験・実習のためのビデオ動画資料作り</v>
      </c>
      <c r="F9" s="110" t="s">
        <v>165</v>
      </c>
      <c r="G9" s="111" t="s">
        <v>63</v>
      </c>
      <c r="H9" s="109">
        <v>20</v>
      </c>
      <c r="I9" s="109">
        <v>2</v>
      </c>
      <c r="J9" s="69">
        <v>6000</v>
      </c>
      <c r="K9" s="112"/>
      <c r="N9" s="104" t="s">
        <v>179</v>
      </c>
      <c r="O9" s="66" t="str">
        <f t="shared" ref="O9:O11" si="3">"https://www.uitec.jeed.go.jp/training/2022/"&amp;D9&amp;".pdf"</f>
        <v>https://www.uitec.jeed.go.jp/training/2022/9401.pdf</v>
      </c>
    </row>
    <row r="10" spans="1:15" ht="34.5" customHeight="1" x14ac:dyDescent="0.15">
      <c r="A10" s="106" t="s">
        <v>83</v>
      </c>
      <c r="B10" s="107"/>
      <c r="C10" s="108"/>
      <c r="D10" s="109">
        <v>9402</v>
      </c>
      <c r="E10" s="62" t="str">
        <f t="shared" si="2"/>
        <v>指導員リーダーのための授業評価法</v>
      </c>
      <c r="F10" s="110" t="s">
        <v>180</v>
      </c>
      <c r="G10" s="111" t="s">
        <v>63</v>
      </c>
      <c r="H10" s="109">
        <v>10</v>
      </c>
      <c r="I10" s="109">
        <v>2</v>
      </c>
      <c r="J10" s="69">
        <v>6000</v>
      </c>
      <c r="K10" s="112"/>
      <c r="N10" s="104" t="s">
        <v>181</v>
      </c>
      <c r="O10" s="66" t="str">
        <f t="shared" si="3"/>
        <v>https://www.uitec.jeed.go.jp/training/2022/9402.pdf</v>
      </c>
    </row>
    <row r="11" spans="1:15" ht="34.5" customHeight="1" x14ac:dyDescent="0.15">
      <c r="A11" s="106" t="s">
        <v>83</v>
      </c>
      <c r="B11" s="107"/>
      <c r="C11" s="108"/>
      <c r="D11" s="109">
        <v>9403</v>
      </c>
      <c r="E11" s="62" t="str">
        <f t="shared" si="2"/>
        <v>ファシリテーション力向上研修</v>
      </c>
      <c r="F11" s="110" t="s">
        <v>166</v>
      </c>
      <c r="G11" s="111" t="s">
        <v>63</v>
      </c>
      <c r="H11" s="109">
        <v>10</v>
      </c>
      <c r="I11" s="109">
        <v>2</v>
      </c>
      <c r="J11" s="69">
        <v>10000</v>
      </c>
      <c r="K11" s="112"/>
      <c r="N11" s="104" t="s">
        <v>70</v>
      </c>
      <c r="O11" s="66" t="str">
        <f t="shared" si="3"/>
        <v>https://www.uitec.jeed.go.jp/training/2022/9403.pdf</v>
      </c>
    </row>
    <row r="14" spans="1:15" s="59" customFormat="1" ht="18.75" x14ac:dyDescent="0.4">
      <c r="A14" s="100"/>
      <c r="B14" s="51"/>
      <c r="C14" s="51"/>
      <c r="D14" s="56"/>
      <c r="E14" s="57"/>
      <c r="F14" s="58"/>
      <c r="G14" s="114"/>
      <c r="H14" s="56"/>
      <c r="I14" s="56"/>
      <c r="J14" s="131" t="s">
        <v>61</v>
      </c>
      <c r="L14" s="53"/>
      <c r="M14" s="123"/>
      <c r="N14" s="53"/>
      <c r="O14" s="53"/>
    </row>
  </sheetData>
  <autoFilter ref="A2:K2"/>
  <mergeCells count="1">
    <mergeCell ref="C1:K1"/>
  </mergeCells>
  <phoneticPr fontId="1"/>
  <hyperlinks>
    <hyperlink ref="J14" location="'スキルマップ（共通能力）'!A1" display="スキルマップに戻る"/>
  </hyperlinks>
  <printOptions horizontalCentered="1"/>
  <pageMargins left="0" right="0" top="0" bottom="0" header="0" footer="0"/>
  <pageSetup paperSize="9" scale="59" firstPageNumber="11" fitToHeight="0" orientation="portrait" useFirstPageNumber="1"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O11"/>
  <sheetViews>
    <sheetView view="pageBreakPreview" zoomScaleNormal="90" zoomScaleSheetLayoutView="100" workbookViewId="0">
      <selection activeCell="J11" sqref="J11"/>
    </sheetView>
  </sheetViews>
  <sheetFormatPr defaultColWidth="9" defaultRowHeight="13.5" x14ac:dyDescent="0.15"/>
  <cols>
    <col min="1" max="1" width="13.875" style="100" customWidth="1"/>
    <col min="2" max="2" width="4.5" style="51" hidden="1" customWidth="1"/>
    <col min="3" max="3" width="5" style="51" customWidth="1"/>
    <col min="4" max="4" width="6.625" style="56" customWidth="1"/>
    <col min="5" max="5" width="36.625" style="57" customWidth="1"/>
    <col min="6" max="6" width="36.125" style="58" customWidth="1"/>
    <col min="7" max="7" width="25.75" style="114" customWidth="1"/>
    <col min="8" max="9" width="5.875" style="56" customWidth="1"/>
    <col min="10" max="10" width="9.125" style="130" customWidth="1"/>
    <col min="11" max="11" width="9" style="59" customWidth="1"/>
    <col min="12" max="12" width="4.875" style="53" customWidth="1"/>
    <col min="13" max="13" width="9" style="126"/>
    <col min="14" max="15" width="9" style="53" hidden="1" customWidth="1"/>
    <col min="16" max="16384" width="9" style="53"/>
  </cols>
  <sheetData>
    <row r="1" spans="1:15" ht="31.5" customHeight="1" x14ac:dyDescent="0.15">
      <c r="C1" s="149" t="s">
        <v>82</v>
      </c>
      <c r="D1" s="149"/>
      <c r="E1" s="149"/>
      <c r="F1" s="149"/>
      <c r="G1" s="149"/>
      <c r="H1" s="149"/>
      <c r="I1" s="149"/>
      <c r="J1" s="150"/>
      <c r="K1" s="149"/>
      <c r="L1" s="52"/>
    </row>
    <row r="2" spans="1:15" ht="33.75" customHeight="1" x14ac:dyDescent="0.15">
      <c r="A2" s="101" t="s">
        <v>51</v>
      </c>
      <c r="B2" s="54"/>
      <c r="C2" s="55" t="s">
        <v>52</v>
      </c>
      <c r="D2" s="55" t="s">
        <v>53</v>
      </c>
      <c r="E2" s="55" t="s">
        <v>54</v>
      </c>
      <c r="F2" s="54" t="s">
        <v>55</v>
      </c>
      <c r="G2" s="102" t="s">
        <v>56</v>
      </c>
      <c r="H2" s="54" t="s">
        <v>57</v>
      </c>
      <c r="I2" s="54" t="s">
        <v>58</v>
      </c>
      <c r="J2" s="129" t="s">
        <v>59</v>
      </c>
      <c r="K2" s="54" t="s">
        <v>60</v>
      </c>
      <c r="L2" s="126"/>
    </row>
    <row r="3" spans="1:15" ht="34.5" customHeight="1" x14ac:dyDescent="0.15">
      <c r="A3" s="106" t="s">
        <v>98</v>
      </c>
      <c r="B3" s="107"/>
      <c r="C3" s="108"/>
      <c r="D3" s="109">
        <v>8501</v>
      </c>
      <c r="E3" s="62" t="str">
        <f t="shared" ref="E3:E6" si="0">HYPERLINK(O3,N3)</f>
        <v>キャリア支援におけるティーチング・コーチング・カウンセリングスキルの使い分け</v>
      </c>
      <c r="F3" s="110" t="s">
        <v>182</v>
      </c>
      <c r="G3" s="111" t="s">
        <v>63</v>
      </c>
      <c r="H3" s="109">
        <v>20</v>
      </c>
      <c r="I3" s="109">
        <v>2</v>
      </c>
      <c r="J3" s="69">
        <v>6000</v>
      </c>
      <c r="K3" s="112"/>
      <c r="N3" s="104" t="s">
        <v>185</v>
      </c>
      <c r="O3" s="66" t="str">
        <f t="shared" ref="O3:O6" si="1">"https://www.uitec.jeed.go.jp/training/2022/"&amp;D3&amp;".pdf"</f>
        <v>https://www.uitec.jeed.go.jp/training/2022/8501.pdf</v>
      </c>
    </row>
    <row r="4" spans="1:15" ht="34.5" customHeight="1" x14ac:dyDescent="0.15">
      <c r="A4" s="106" t="s">
        <v>98</v>
      </c>
      <c r="B4" s="107"/>
      <c r="C4" s="108"/>
      <c r="D4" s="109">
        <v>8502</v>
      </c>
      <c r="E4" s="62" t="str">
        <f t="shared" si="0"/>
        <v>就職支援におけるグループワークを用いた
コミュニケーション訓練</v>
      </c>
      <c r="F4" s="110" t="s">
        <v>184</v>
      </c>
      <c r="G4" s="111" t="s">
        <v>63</v>
      </c>
      <c r="H4" s="109">
        <v>20</v>
      </c>
      <c r="I4" s="109">
        <v>2</v>
      </c>
      <c r="J4" s="69">
        <v>6000</v>
      </c>
      <c r="K4" s="112"/>
      <c r="N4" s="104" t="s">
        <v>186</v>
      </c>
      <c r="O4" s="66" t="str">
        <f t="shared" si="1"/>
        <v>https://www.uitec.jeed.go.jp/training/2022/8502.pdf</v>
      </c>
    </row>
    <row r="5" spans="1:15" ht="34.5" customHeight="1" x14ac:dyDescent="0.15">
      <c r="A5" s="106" t="s">
        <v>98</v>
      </c>
      <c r="B5" s="107"/>
      <c r="C5" s="108"/>
      <c r="D5" s="109">
        <v>8503</v>
      </c>
      <c r="E5" s="62" t="str">
        <f t="shared" si="0"/>
        <v>キャリアコーチング支援技法</v>
      </c>
      <c r="F5" s="110" t="s">
        <v>183</v>
      </c>
      <c r="G5" s="111" t="s">
        <v>63</v>
      </c>
      <c r="H5" s="109">
        <v>15</v>
      </c>
      <c r="I5" s="109">
        <v>3</v>
      </c>
      <c r="J5" s="69">
        <v>12500</v>
      </c>
      <c r="K5" s="112"/>
      <c r="N5" s="104" t="s">
        <v>71</v>
      </c>
      <c r="O5" s="66" t="str">
        <f t="shared" si="1"/>
        <v>https://www.uitec.jeed.go.jp/training/2022/8503.pdf</v>
      </c>
    </row>
    <row r="6" spans="1:15" ht="34.5" customHeight="1" x14ac:dyDescent="0.15">
      <c r="A6" s="106" t="s">
        <v>98</v>
      </c>
      <c r="B6" s="107"/>
      <c r="C6" s="108"/>
      <c r="D6" s="109">
        <v>8504</v>
      </c>
      <c r="E6" s="62" t="str">
        <f t="shared" si="0"/>
        <v>訓練現場のクレーム対応スキル</v>
      </c>
      <c r="F6" s="110" t="s">
        <v>187</v>
      </c>
      <c r="G6" s="111" t="s">
        <v>63</v>
      </c>
      <c r="H6" s="109">
        <v>15</v>
      </c>
      <c r="I6" s="109">
        <v>2</v>
      </c>
      <c r="J6" s="69">
        <v>8500</v>
      </c>
      <c r="K6" s="112"/>
      <c r="N6" s="104" t="s">
        <v>72</v>
      </c>
      <c r="O6" s="66" t="str">
        <f t="shared" si="1"/>
        <v>https://www.uitec.jeed.go.jp/training/2022/8504.pdf</v>
      </c>
    </row>
    <row r="7" spans="1:15" ht="34.5" customHeight="1" x14ac:dyDescent="0.15">
      <c r="A7" s="106" t="s">
        <v>83</v>
      </c>
      <c r="B7" s="107"/>
      <c r="C7" s="108"/>
      <c r="D7" s="109">
        <v>9501</v>
      </c>
      <c r="E7" s="62" t="str">
        <f t="shared" ref="E7:E8" si="2">HYPERLINK(O7,N7)</f>
        <v>受講者の面接指導に役立つ
プレゼンテーション指導法</v>
      </c>
      <c r="F7" s="110" t="s">
        <v>151</v>
      </c>
      <c r="G7" s="111" t="s">
        <v>63</v>
      </c>
      <c r="H7" s="109">
        <v>15</v>
      </c>
      <c r="I7" s="109">
        <v>2</v>
      </c>
      <c r="J7" s="69">
        <v>8500</v>
      </c>
      <c r="K7" s="112"/>
      <c r="N7" s="104" t="s">
        <v>188</v>
      </c>
      <c r="O7" s="66" t="str">
        <f t="shared" ref="O7:O8" si="3">"https://www.uitec.jeed.go.jp/training/2022/"&amp;D7&amp;".pdf"</f>
        <v>https://www.uitec.jeed.go.jp/training/2022/9501.pdf</v>
      </c>
    </row>
    <row r="8" spans="1:15" ht="34.5" customHeight="1" x14ac:dyDescent="0.15">
      <c r="A8" s="106" t="s">
        <v>83</v>
      </c>
      <c r="B8" s="107"/>
      <c r="C8" s="108"/>
      <c r="D8" s="109">
        <v>9502</v>
      </c>
      <c r="E8" s="62" t="str">
        <f t="shared" si="2"/>
        <v>企業や学校訪問時に役立つ
論理的コミュニケーション</v>
      </c>
      <c r="F8" s="110" t="s">
        <v>146</v>
      </c>
      <c r="G8" s="111" t="s">
        <v>63</v>
      </c>
      <c r="H8" s="109">
        <v>15</v>
      </c>
      <c r="I8" s="109">
        <v>2</v>
      </c>
      <c r="J8" s="69">
        <v>8500</v>
      </c>
      <c r="K8" s="112"/>
      <c r="N8" s="104" t="s">
        <v>189</v>
      </c>
      <c r="O8" s="66" t="str">
        <f t="shared" si="3"/>
        <v>https://www.uitec.jeed.go.jp/training/2022/9502.pdf</v>
      </c>
    </row>
    <row r="11" spans="1:15" s="59" customFormat="1" ht="18.75" x14ac:dyDescent="0.4">
      <c r="A11" s="100"/>
      <c r="B11" s="51"/>
      <c r="C11" s="51"/>
      <c r="D11" s="56"/>
      <c r="E11" s="57"/>
      <c r="F11" s="58"/>
      <c r="G11" s="114"/>
      <c r="H11" s="56"/>
      <c r="I11" s="56"/>
      <c r="J11" s="131" t="s">
        <v>61</v>
      </c>
      <c r="L11" s="53"/>
      <c r="M11" s="126"/>
      <c r="N11" s="53"/>
      <c r="O11" s="53"/>
    </row>
  </sheetData>
  <autoFilter ref="A2:K2"/>
  <mergeCells count="1">
    <mergeCell ref="C1:K1"/>
  </mergeCells>
  <phoneticPr fontId="1"/>
  <hyperlinks>
    <hyperlink ref="J11" location="'スキルマップ（共通能力）'!A1" display="スキルマップに戻る"/>
  </hyperlinks>
  <printOptions horizontalCentered="1"/>
  <pageMargins left="0" right="0" top="0" bottom="0" header="0" footer="0"/>
  <pageSetup paperSize="9" scale="59" firstPageNumber="11" fitToHeight="0" orientation="portrait" useFirstPageNumber="1"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6</vt:i4>
      </vt:variant>
    </vt:vector>
  </HeadingPairs>
  <TitlesOfParts>
    <vt:vector size="14" baseType="lpstr">
      <vt:lpstr>利用規約</vt:lpstr>
      <vt:lpstr>スキルマップ（共通能力）</vt:lpstr>
      <vt:lpstr>スキルチェック結果</vt:lpstr>
      <vt:lpstr>01</vt:lpstr>
      <vt:lpstr>02</vt:lpstr>
      <vt:lpstr>03</vt:lpstr>
      <vt:lpstr>04</vt:lpstr>
      <vt:lpstr>05</vt:lpstr>
      <vt:lpstr>'01'!Print_Area</vt:lpstr>
      <vt:lpstr>'02'!Print_Area</vt:lpstr>
      <vt:lpstr>'03'!Print_Area</vt:lpstr>
      <vt:lpstr>'04'!Print_Area</vt:lpstr>
      <vt:lpstr>'05'!Print_Area</vt:lpstr>
      <vt:lpstr>利用規約!Print_Area</vt:lpstr>
    </vt:vector>
  </TitlesOfParts>
  <Company>高齢・障害・求職者雇用支援機構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高齢・障害・求職者雇用支援機構</dc:creator>
  <cp:lastModifiedBy>高齢・障害・求職者雇用支援機構</cp:lastModifiedBy>
  <dcterms:created xsi:type="dcterms:W3CDTF">2021-02-19T04:46:35Z</dcterms:created>
  <dcterms:modified xsi:type="dcterms:W3CDTF">2022-02-17T00:00:56Z</dcterms:modified>
</cp:coreProperties>
</file>