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<sst xmlns="http://schemas.openxmlformats.org/spreadsheetml/2006/main" count="417" uniqueCount="114">
  <si>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</si>
  <si>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</si>
  <si>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</si>
  <si>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</si>
  <si>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</si>
  <si>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</si>
  <si>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</si>
  <si>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</si>
  <si>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</si>
  <si>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専門的職業能力に関する調査票（パソコン活用・総務職務）</t>
    <phoneticPr fontId="5"/>
  </si>
  <si>
    <t>パソコン</t>
  </si>
  <si>
    <t>パソコン基本操作</t>
  </si>
  <si>
    <t>(３０代以下)</t>
  </si>
  <si>
    <t>(３０代以下)</t>
    <phoneticPr fontId="3"/>
  </si>
  <si>
    <t>(４０代以上)</t>
  </si>
  <si>
    <t>(４０代以上)</t>
    <phoneticPr fontId="3"/>
  </si>
  <si>
    <t>文書作成</t>
  </si>
  <si>
    <t>表計算</t>
  </si>
  <si>
    <t>インターネット</t>
  </si>
  <si>
    <t>プレゼンテーション</t>
  </si>
  <si>
    <t>庶務管理</t>
  </si>
  <si>
    <t>庶務・渉外実務（補助）</t>
  </si>
  <si>
    <t>庶務・渉外実務</t>
  </si>
  <si>
    <t>庶務・渉外運営管理</t>
  </si>
  <si>
    <t>施設管理実務（補助）</t>
  </si>
  <si>
    <t>施設管理実務</t>
  </si>
  <si>
    <t>施設管理</t>
  </si>
  <si>
    <t>事務情報システム化戦略</t>
  </si>
  <si>
    <t>法務管理</t>
  </si>
  <si>
    <t>株式・法務実務</t>
  </si>
  <si>
    <t>法務管理推進</t>
  </si>
  <si>
    <t>リスクマネジメント</t>
  </si>
  <si>
    <t>人事・労務管理</t>
  </si>
  <si>
    <t>人事管理実務（補助）</t>
  </si>
  <si>
    <t>人事管理実務</t>
  </si>
  <si>
    <t>研修に関する実務（補助）</t>
  </si>
  <si>
    <t>労務管理実務（補助）</t>
  </si>
  <si>
    <t>労務管理実務</t>
  </si>
  <si>
    <t>労務管理推進</t>
  </si>
  <si>
    <t>人事施策</t>
  </si>
  <si>
    <t>人事企画</t>
  </si>
  <si>
    <t>能力開発企画</t>
  </si>
  <si>
    <t>人材育成戦略</t>
  </si>
  <si>
    <t>情報システム管理</t>
  </si>
  <si>
    <t>システム管理実務(補助)</t>
  </si>
  <si>
    <t>システム管理実務</t>
  </si>
  <si>
    <t>システム管理推進</t>
  </si>
  <si>
    <t>・OSの役割と仕組み</t>
  </si>
  <si>
    <t>・日本語ワープロの基本操作</t>
  </si>
  <si>
    <t>・表計算ソフトの基本操作</t>
  </si>
  <si>
    <t>・概要と機能</t>
  </si>
  <si>
    <t>・プレゼンテーションツールの効果的活用</t>
  </si>
  <si>
    <t>・文書作成</t>
  </si>
  <si>
    <t>・文書作成・管理</t>
  </si>
  <si>
    <t>・事務処理の効率化</t>
  </si>
  <si>
    <t>・オフィス管理</t>
  </si>
  <si>
    <t>・固定資産の管理</t>
  </si>
  <si>
    <t>・固定資産運用</t>
  </si>
  <si>
    <t>・業務改善の施策</t>
  </si>
  <si>
    <t>・株式業務</t>
  </si>
  <si>
    <t>・株式・社債の発行等</t>
  </si>
  <si>
    <t>・製造物責任のリスク対応</t>
  </si>
  <si>
    <t>・採用活動</t>
  </si>
  <si>
    <t>・採用実務</t>
  </si>
  <si>
    <t>・研修に関する手続き</t>
  </si>
  <si>
    <t>・研修の実施</t>
  </si>
  <si>
    <t>・福利厚生施設の管理</t>
  </si>
  <si>
    <t>・福利厚生制度の運用</t>
  </si>
  <si>
    <t>・福利厚生予算の管理</t>
  </si>
  <si>
    <t>・採用計画の策定</t>
  </si>
  <si>
    <t>・人事戦略の立案</t>
  </si>
  <si>
    <t>・能力開発計画</t>
  </si>
  <si>
    <t>・人材育成計画</t>
  </si>
  <si>
    <t>・業務・システム移行補助業務</t>
  </si>
  <si>
    <t>・運用テストの実施</t>
  </si>
  <si>
    <t>・システム維持・改善</t>
  </si>
  <si>
    <t>理屈の理解と操作実践_x000D_
パソコンの基本操作_x000D_
windowsの基本操作必須_x000D_
インストラクター向け能力_x000D_
基本知識で可_x000D_
日報入力
日常システム監視_x000D_
機器の管理にPCが必要_x000D_
入社時点においてスキルが必要なためOJTの予定なし。_x000D_
未経験者やブランクがある者でも可。過去に経験がある場合は尚可。_x000D_
施工・施工管理_x000D_
タイピングスキル必須_x000D_
全部（word,excel）_x000D_
仕入、売上登録の入力作業_x000D_
育成すべき能力_x000D_
事務関連職務において、全て出来る完璧な人材がほしい。また、40歳以上は、基本もとめていない。特化した人材より、広く浅く出来てる方がいい。</t>
  </si>
  <si>
    <t>操作一般_x000D_
・日本語ワープロの基本操作のみ対象_x000D_
一般文書作成_x000D_
インストラクター向け能力_x000D_
MOS上級 Word_x000D_
機器の管理にPCが必要_x000D_
未経験者やブランクがある者でも可。過去に経験がある場合は尚可。_x000D_
施工・施工管理_x000D_
全部（word,excel）_x000D_
Wordによる文書作成_x000D_
育成すべき能力</t>
  </si>
  <si>
    <t>一般的な操作_x000D_
・表計算ソフトの基本操作
・データ入力
・基本関数
のみ対象_x000D_
データベース系、表計算系ソフトのスキル_x000D_
給与、経理ソフトの操作_x000D_
基本的な表作成_x000D_
パソコンの活用は前提スキル_x000D_
関数・グラフはできる人とできない人の差が激しい_x000D_
・基本関数
・Vlook
・ピボットテーブル_x000D_
オフィス365利用_x000D_
インストラクター向け能力_x000D_
ＣＡＤ/ＣＡＭも_x000D_
MOS上級 Excel_x000D_
エクセル・ワード操作は必須。MS社のMOS（上級）所有者希望。
希望はVBA（マクロ）と高度な関数⇒桁違いに業務速度が上がる。_x000D_
関数を用いた計算の効率化_x000D_
報告書作成_x000D_
その他設備CADの基本的知識_x000D_
機器の管理にPCが必要_x000D_
未経験者やブランクがある者でも可。過去に経験がある場合は尚可。_x000D_
・損益の計算_x000D_
施工・施工管理_x000D_
応用編について社員各々が必要としていることが違うのでOJTでは難しい。_x000D_
全部（word,excel）_x000D_
資料作りの作業_x000D_
必須能力_x000D_
Excelによる表計算_x000D_
育成すべき能力_x000D_
表計算</t>
  </si>
  <si>
    <t>フォトショップ、イラストレーター、HP作成ソフト_x000D_
一般的な操作_x000D_
検索、メール送付等
基本操作_x000D_
メールの設定、解除を理解していること_x000D_
ホームページは外注のため不要_x000D_
インストラクター向け能力_x000D_
ホームページ作成はできなくてもOK_x000D_
ITパスポート_x000D_
※HP作成は委託の方が品質が良い。_x000D_
情報収集_x000D_
機器の管理にPCが必要_x000D_
HP、会社案内冊子等、会社の独特性（強み）を表現する能力を早く身に着ける_x000D_
クラウドシステムが使える。_x000D_
入社時点においてスキルが必要なためOJTの予定なし。_x000D_
未経験者やブランクがある者でも可。過去に経験がある場合は尚可。_x000D_
・広告
・お客様へのご案内_x000D_
施工・施工管理_x000D_
全部（word,excel）_x000D_
委託_x000D_
お客様からのメール
FAXの処理作業</t>
  </si>
  <si>
    <t>Power　Point等_x000D_
インストラクター向け能力_x000D_
MOS Power Point_x000D_
営業が主_x000D_
未経験者やブランクがある者でも可。過去に経験がある場合は尚可。_x000D_
全部（word,excel）</t>
  </si>
  <si>
    <t>・対外向け情報提供資料の作成ができる。
・緊急事態発生にともなう判断と対応ができる。_x000D_
左記業務は知識と経験があるのにこしたことはないが、採用の際に特に求める職業能力ではない。配属されて覚えれば可。中小企業の場合、会社としてそこまでの人材がいない場合は、会計事務所、社労士、システム会社、金融機関に必要に応じて相談で可。_x000D_
伝票の管理
パソコン入力(エクセル)_x000D_
未経験者やブランクがある者でも可。過去に経験がある場合は尚可。</t>
  </si>
  <si>
    <t>伝票の管理
パソコン入力(エクセル)_x000D_
未経験者やブランクがある者でも可。過去に経験がある場合は尚可。_x000D_
・交渉力
・情報収集力_x000D_
Wordスキル</t>
  </si>
  <si>
    <t>未経験者やブランクがある者でも可。過去に経験がある場合は尚可。_x000D_
・交渉力</t>
  </si>
  <si>
    <t>未経験者やブランクがある者でも可。過去に経験がある場合は尚可。</t>
  </si>
  <si>
    <t>委託_x000D_
未経験者やブランクがある者でも可。過去に経験がある場合は尚可。</t>
  </si>
  <si>
    <t>発想力_x000D_
委託_x000D_
未経験者やブランクがある者でも可。過去に経験がある場合は尚可。_x000D_
情報システム</t>
  </si>
  <si>
    <t>資格か業務専門でやっていた方_x000D_
※選択項目
・契約書の作成_x000D_
法的手続きがわかる。_x000D_
未経験者やブランクがある者でも可。過去に経験がある場合は尚可。_x000D_
・会社法の理解</t>
  </si>
  <si>
    <t>※選択項目
・品質データ管理
・契約管理_x000D_
何より経験の積み重ねだと考えられる。_x000D_
未経験者やブランクがある者でも可。過去に経験がある場合は尚可。</t>
  </si>
  <si>
    <t>未経験者やブランクがある者でも可。過去に経験がある場合は尚可。_x000D_
・緊急事態発生時の交渉力</t>
  </si>
  <si>
    <t>営業活動として必要_x000D_
必要に応じて社内で相談_x000D_
未経験者やブランクがある者でも可。過去に経験がある場合は尚可。</t>
  </si>
  <si>
    <t>・書類作成
・社内の調整業務が指示がなくてもできるようになる_x000D_
OJTにて考課者訓練はできても全員に理解していただく機会はない。_x000D_
求人票がかける。_x000D_
必要に応じて社内で相談_x000D_
未経験者やブランクがある者でも可。過去に経験がある場合は尚可。</t>
  </si>
  <si>
    <t>人事担当の人のみ_x000D_
未経験者やブランクがある者でも可。過去に経験がある場合は尚可。</t>
  </si>
  <si>
    <t>社労士へ相談_x000D_
各担当の人のみ_x000D_
食堂の掃除
パソコン入力_x000D_
労務管理に関する法律等の知識_x000D_
未経験者やブランクがある者でも可。過去に経験がある場合は尚可。_x000D_
社労士と共同_x000D_
・労働法の理解</t>
  </si>
  <si>
    <t>社会保険について系統的な教育をする余裕がない_x000D_
社労士へ相談_x000D_
各担当の人のみ_x000D_
前ページと同じく左記業務は知識と経験があるにこしたことはないが、これらの業務の為に採用する場合でも、特に求める職業能力ではない。
配属されて覚えれば良いし他社の方法と違いがある。
給与社会保険残業計算等の実務経験者は優先しますが、左記の内容は管理職もしくは経営が担当とする内容もある。_x000D_
パッケージソフトを使いこなせる。
電子申請ができる。_x000D_
労務管理に関する法律等の知識_x000D_
専門職方へ相談する_x000D_
未経験者やブランクがある者でも可。過去に経験がある場合は尚可。_x000D_
社労士と共同_x000D_
メンタル系フォローアップ_x000D_
・労働法の理解</t>
  </si>
  <si>
    <t>※選択項目
・福利厚生予算の管理
・安全衛生対策
・就業管理_x000D_
社労士へ相談_x000D_
各担当の人のみ_x000D_
外部の方に教えてもらうほうが良い。_x000D_
未経験者やブランクがある者でも可。過去に経験がある場合は尚可。_x000D_
事務長業務_x000D_
・労働法の理解</t>
  </si>
  <si>
    <t>各担当の人のみ_x000D_
未経験者やブランクがある者でも可。過去に経験がある場合は尚可。_x000D_
事務長業務</t>
  </si>
  <si>
    <t>人材育成に取り組めるだけのスキル・経験のある方_x000D_
社労士へ相談_x000D_
助成金の申請ができる。_x000D_
未経験者やブランクがある者でも可。過去に経験がある場合は尚可。_x000D_
事務長業務</t>
  </si>
  <si>
    <t>未経験者やブランクがある者でも可。過去に経験がある場合は尚可。_x000D_
事務長業務</t>
  </si>
  <si>
    <t>トラブル処理_x000D_
運用保守_x000D_
ほぼ業務委託で対応_x000D_
委託_x000D_
CSV連携のしくみがわかる。_x000D_
未経験者やブランクがある者でも可。過去に経験がある場合は尚可。_x000D_
SE業務</t>
  </si>
  <si>
    <t>業務者の前提能力_x000D_
ほぼ業務委託で対応_x000D_
委託_x000D_
社内にアドミニストはいますが、システムの24時間監視を含め、システム管理会社に委託（専任に人材は置けない）_x000D_
時にoff-JTで更なる知識の習得ができるのではないかと考える。_x000D_
・社内システムセキュリティ、管理の能力が不足している。_x000D_
未経験者やブランクがある者でも可。過去に経験がある場合は尚可。_x000D_
SE業務</t>
  </si>
  <si>
    <t>ほぼ業務委託で対応_x000D_
委託_x000D_
未経験者やブランクがある者でも可。過去に経験がある場合は尚可。_x000D_
SE業務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</si>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</sst>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F813-4FE4-ACD5-AEFBB44A24B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F813-4FE4-ACD5-AEFBB44A24B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F813-4FE4-ACD5-AEFBB44A24B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F813-4FE4-ACD5-AEFBB44A24B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F813-4FE4-ACD5-AEFBB44A24B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F813-4FE4-ACD5-AEFBB44A24BF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F813-4FE4-ACD5-AEFBB44A24B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F813-4FE4-ACD5-AEFBB44A24BF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F813-4FE4-ACD5-AEFBB44A24BF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F813-4FE4-ACD5-AEFBB44A24BF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F813-4FE4-ACD5-AEFBB44A24BF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F813-4FE4-ACD5-AEFBB44A24BF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F813-4FE4-ACD5-AEFBB44A24BF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F813-4FE4-ACD5-AEFBB44A24BF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F813-4FE4-ACD5-AEFBB44A24BF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F813-4FE4-ACD5-AEFBB44A24BF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F813-4FE4-ACD5-AEFBB44A24BF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F813-4FE4-ACD5-AEFBB44A24BF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F813-4FE4-ACD5-AEFBB44A24BF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F813-4FE4-ACD5-AEFBB44A24BF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F813-4FE4-ACD5-AEFBB44A24BF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F813-4FE4-ACD5-AEFBB44A24BF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F813-4FE4-ACD5-AEFBB44A24BF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F813-4FE4-ACD5-AEFBB44A24BF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F813-4FE4-ACD5-AEFBB44A24BF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F813-4FE4-ACD5-AEFBB44A24BF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F813-4FE4-ACD5-AEFBB44A24BF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F813-4FE4-ACD5-AEFBB44A24BF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F813-4FE4-ACD5-AEFBB44A24BF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F813-4FE4-ACD5-AEFBB44A24BF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F813-4FE4-ACD5-AEFBB44A24BF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F813-4FE4-ACD5-AEFBB44A24BF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F813-4FE4-ACD5-AEFBB44A24BF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F813-4FE4-ACD5-AEFBB44A24BF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F813-4FE4-ACD5-AEFBB44A24BF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F813-4FE4-ACD5-AEFBB44A24BF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F813-4FE4-ACD5-AEFBB44A24BF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F813-4FE4-ACD5-AEFBB44A24BF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F813-4FE4-ACD5-AEFBB44A24BF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F813-4FE4-ACD5-AEFBB44A24BF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F813-4FE4-ACD5-AEFBB44A24BF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F813-4FE4-ACD5-AEFBB44A24BF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F813-4FE4-ACD5-AEFBB44A24BF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F813-4FE4-ACD5-AEFBB44A24BF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F813-4FE4-ACD5-AEFBB44A24BF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F813-4FE4-ACD5-AEFBB44A24BF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F813-4FE4-ACD5-AEFBB44A24BF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F813-4FE4-ACD5-AEFBB44A24BF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F813-4FE4-ACD5-AEFBB44A24BF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F813-4FE4-ACD5-AEFBB44A24BF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F813-4FE4-ACD5-AEFBB44A24BF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F813-4FE4-ACD5-AEFBB44A24BF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F813-4FE4-ACD5-AEFBB44A24BF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F813-4FE4-ACD5-AEFBB44A24BF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F813-4FE4-ACD5-AEFBB44A24BF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F813-4FE4-ACD5-AEFBB44A24BF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F813-4FE4-ACD5-AEFBB44A24BF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F813-4FE4-ACD5-AEFBB44A24BF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F813-4FE4-ACD5-AEFBB44A24BF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F813-4FE4-ACD5-AEFBB44A24BF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F813-4FE4-ACD5-AEFBB44A24BF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F813-4FE4-ACD5-AEFBB44A24BF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F813-4FE4-ACD5-AEFBB44A24BF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F813-4FE4-ACD5-AEFBB44A24BF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F813-4FE4-ACD5-AEFBB44A24BF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F813-4FE4-ACD5-AEFBB44A24BF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F813-4FE4-ACD5-AEFBB44A24BF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F813-4FE4-ACD5-AEFBB44A24BF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F813-4FE4-ACD5-AEFBB44A24BF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F813-4FE4-ACD5-AEFBB44A24BF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F813-4FE4-ACD5-AEFBB44A24BF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F813-4FE4-ACD5-AEFBB44A24BF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F813-4FE4-ACD5-AEFBB44A24BF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F813-4FE4-ACD5-AEFBB44A24BF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58"/>
                <c:pt idx="0">
                  <c:v>84</c:v>
                </c:pt>
                <c:pt idx="1">
                  <c:v>78.3</c:v>
                </c:pt>
                <c:pt idx="2">
                  <c:v>89.1</c:v>
                </c:pt>
                <c:pt idx="3">
                  <c:v>83.5</c:v>
                </c:pt>
                <c:pt idx="4">
                  <c:v>90.3</c:v>
                </c:pt>
                <c:pt idx="5">
                  <c:v>85.1</c:v>
                </c:pt>
                <c:pt idx="6">
                  <c:v>83.5</c:v>
                </c:pt>
                <c:pt idx="7">
                  <c:v>78.2</c:v>
                </c:pt>
                <c:pt idx="8">
                  <c:v>43.1</c:v>
                </c:pt>
                <c:pt idx="9">
                  <c:v>48.1</c:v>
                </c:pt>
                <c:pt idx="10">
                  <c:v>58.199999999999996</c:v>
                </c:pt>
                <c:pt idx="11">
                  <c:v>56.999999999999993</c:v>
                </c:pt>
                <c:pt idx="12">
                  <c:v>45.5</c:v>
                </c:pt>
                <c:pt idx="13">
                  <c:v>53.900000000000006</c:v>
                </c:pt>
                <c:pt idx="14">
                  <c:v>30.2</c:v>
                </c:pt>
                <c:pt idx="15">
                  <c:v>45.9</c:v>
                </c:pt>
                <c:pt idx="16">
                  <c:v>25.8</c:v>
                </c:pt>
                <c:pt idx="17">
                  <c:v>37.5</c:v>
                </c:pt>
                <c:pt idx="18">
                  <c:v>21.9</c:v>
                </c:pt>
                <c:pt idx="19">
                  <c:v>38.200000000000003</c:v>
                </c:pt>
                <c:pt idx="20">
                  <c:v>17.899999999999999</c:v>
                </c:pt>
                <c:pt idx="21">
                  <c:v>33.5</c:v>
                </c:pt>
                <c:pt idx="22">
                  <c:v>20.100000000000001</c:v>
                </c:pt>
                <c:pt idx="23">
                  <c:v>36.700000000000003</c:v>
                </c:pt>
                <c:pt idx="24">
                  <c:v>10.9</c:v>
                </c:pt>
                <c:pt idx="25">
                  <c:v>27.700000000000003</c:v>
                </c:pt>
                <c:pt idx="26">
                  <c:v>10.199999999999999</c:v>
                </c:pt>
                <c:pt idx="27">
                  <c:v>28.000000000000004</c:v>
                </c:pt>
                <c:pt idx="28">
                  <c:v>9.8000000000000007</c:v>
                </c:pt>
                <c:pt idx="29">
                  <c:v>27</c:v>
                </c:pt>
                <c:pt idx="30">
                  <c:v>25.900000000000002</c:v>
                </c:pt>
                <c:pt idx="31">
                  <c:v>39.800000000000004</c:v>
                </c:pt>
                <c:pt idx="32">
                  <c:v>21.3</c:v>
                </c:pt>
                <c:pt idx="33">
                  <c:v>42.699999999999996</c:v>
                </c:pt>
                <c:pt idx="34">
                  <c:v>22.5</c:v>
                </c:pt>
                <c:pt idx="35">
                  <c:v>31.8</c:v>
                </c:pt>
                <c:pt idx="36">
                  <c:v>17.399999999999999</c:v>
                </c:pt>
                <c:pt idx="37">
                  <c:v>32.6</c:v>
                </c:pt>
                <c:pt idx="38">
                  <c:v>28.299999999999997</c:v>
                </c:pt>
                <c:pt idx="39">
                  <c:v>39.6</c:v>
                </c:pt>
                <c:pt idx="40">
                  <c:v>24.7</c:v>
                </c:pt>
                <c:pt idx="41">
                  <c:v>44.5</c:v>
                </c:pt>
                <c:pt idx="42">
                  <c:v>18.399999999999999</c:v>
                </c:pt>
                <c:pt idx="43">
                  <c:v>40</c:v>
                </c:pt>
                <c:pt idx="44">
                  <c:v>11.899999999999999</c:v>
                </c:pt>
                <c:pt idx="45">
                  <c:v>34.1</c:v>
                </c:pt>
                <c:pt idx="46">
                  <c:v>9.5</c:v>
                </c:pt>
                <c:pt idx="47">
                  <c:v>29.5</c:v>
                </c:pt>
                <c:pt idx="48">
                  <c:v>13.200000000000001</c:v>
                </c:pt>
                <c:pt idx="49">
                  <c:v>33</c:v>
                </c:pt>
                <c:pt idx="50">
                  <c:v>11.200000000000001</c:v>
                </c:pt>
                <c:pt idx="51">
                  <c:v>32</c:v>
                </c:pt>
                <c:pt idx="52">
                  <c:v>21.099999999999998</c:v>
                </c:pt>
                <c:pt idx="53">
                  <c:v>27.800000000000004</c:v>
                </c:pt>
                <c:pt idx="54">
                  <c:v>17.899999999999999</c:v>
                </c:pt>
                <c:pt idx="55">
                  <c:v>28.499999999999996</c:v>
                </c:pt>
                <c:pt idx="56">
                  <c:v>15.4</c:v>
                </c:pt>
                <c:pt idx="5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F813-4FE4-ACD5-AEFBB44A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58"/>
                <c:pt idx="0">
                  <c:v>538</c:v>
                </c:pt>
                <c:pt idx="1">
                  <c:v>450</c:v>
                </c:pt>
                <c:pt idx="2">
                  <c:v>552</c:v>
                </c:pt>
                <c:pt idx="3">
                  <c:v>468</c:v>
                </c:pt>
                <c:pt idx="4">
                  <c:v>574</c:v>
                </c:pt>
                <c:pt idx="5">
                  <c:v>487</c:v>
                </c:pt>
                <c:pt idx="6">
                  <c:v>527</c:v>
                </c:pt>
                <c:pt idx="7">
                  <c:v>439</c:v>
                </c:pt>
                <c:pt idx="8">
                  <c:v>237</c:v>
                </c:pt>
                <c:pt idx="9">
                  <c:v>227</c:v>
                </c:pt>
                <c:pt idx="10">
                  <c:v>331</c:v>
                </c:pt>
                <c:pt idx="11">
                  <c:v>309</c:v>
                </c:pt>
                <c:pt idx="12">
                  <c:v>251</c:v>
                </c:pt>
                <c:pt idx="13">
                  <c:v>273</c:v>
                </c:pt>
                <c:pt idx="14">
                  <c:v>171</c:v>
                </c:pt>
                <c:pt idx="15">
                  <c:v>211</c:v>
                </c:pt>
                <c:pt idx="16">
                  <c:v>133</c:v>
                </c:pt>
                <c:pt idx="17">
                  <c:v>170</c:v>
                </c:pt>
                <c:pt idx="18">
                  <c:v>115</c:v>
                </c:pt>
                <c:pt idx="19">
                  <c:v>173</c:v>
                </c:pt>
                <c:pt idx="20">
                  <c:v>86</c:v>
                </c:pt>
                <c:pt idx="21">
                  <c:v>130</c:v>
                </c:pt>
                <c:pt idx="22">
                  <c:v>104</c:v>
                </c:pt>
                <c:pt idx="23">
                  <c:v>142</c:v>
                </c:pt>
                <c:pt idx="24">
                  <c:v>51</c:v>
                </c:pt>
                <c:pt idx="25">
                  <c:v>102</c:v>
                </c:pt>
                <c:pt idx="26">
                  <c:v>50</c:v>
                </c:pt>
                <c:pt idx="27">
                  <c:v>103</c:v>
                </c:pt>
                <c:pt idx="28">
                  <c:v>44</c:v>
                </c:pt>
                <c:pt idx="29">
                  <c:v>91</c:v>
                </c:pt>
                <c:pt idx="30">
                  <c:v>110</c:v>
                </c:pt>
                <c:pt idx="31">
                  <c:v>162</c:v>
                </c:pt>
                <c:pt idx="32">
                  <c:v>91</c:v>
                </c:pt>
                <c:pt idx="33">
                  <c:v>178</c:v>
                </c:pt>
                <c:pt idx="34">
                  <c:v>96</c:v>
                </c:pt>
                <c:pt idx="35">
                  <c:v>129</c:v>
                </c:pt>
                <c:pt idx="36">
                  <c:v>70</c:v>
                </c:pt>
                <c:pt idx="37">
                  <c:v>124</c:v>
                </c:pt>
                <c:pt idx="38">
                  <c:v>128</c:v>
                </c:pt>
                <c:pt idx="39">
                  <c:v>169</c:v>
                </c:pt>
                <c:pt idx="40">
                  <c:v>117</c:v>
                </c:pt>
                <c:pt idx="41">
                  <c:v>194</c:v>
                </c:pt>
                <c:pt idx="42">
                  <c:v>78</c:v>
                </c:pt>
                <c:pt idx="43">
                  <c:v>155</c:v>
                </c:pt>
                <c:pt idx="44">
                  <c:v>47</c:v>
                </c:pt>
                <c:pt idx="45">
                  <c:v>119</c:v>
                </c:pt>
                <c:pt idx="46">
                  <c:v>42</c:v>
                </c:pt>
                <c:pt idx="47">
                  <c:v>102</c:v>
                </c:pt>
                <c:pt idx="48">
                  <c:v>59</c:v>
                </c:pt>
                <c:pt idx="49">
                  <c:v>136</c:v>
                </c:pt>
                <c:pt idx="50">
                  <c:v>50</c:v>
                </c:pt>
                <c:pt idx="51">
                  <c:v>126</c:v>
                </c:pt>
                <c:pt idx="52">
                  <c:v>81</c:v>
                </c:pt>
                <c:pt idx="53">
                  <c:v>105</c:v>
                </c:pt>
                <c:pt idx="54">
                  <c:v>65</c:v>
                </c:pt>
                <c:pt idx="55">
                  <c:v>106</c:v>
                </c:pt>
                <c:pt idx="56">
                  <c:v>60</c:v>
                </c:pt>
                <c:pt idx="57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4-4656-AEE9-8BA173DEB2F0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58"/>
                <c:pt idx="0">
                  <c:v>376</c:v>
                </c:pt>
                <c:pt idx="1">
                  <c:v>317</c:v>
                </c:pt>
                <c:pt idx="2">
                  <c:v>403</c:v>
                </c:pt>
                <c:pt idx="3">
                  <c:v>339</c:v>
                </c:pt>
                <c:pt idx="4">
                  <c:v>403</c:v>
                </c:pt>
                <c:pt idx="5">
                  <c:v>347</c:v>
                </c:pt>
                <c:pt idx="6">
                  <c:v>374</c:v>
                </c:pt>
                <c:pt idx="7">
                  <c:v>327</c:v>
                </c:pt>
                <c:pt idx="8">
                  <c:v>204</c:v>
                </c:pt>
                <c:pt idx="9">
                  <c:v>202</c:v>
                </c:pt>
                <c:pt idx="10">
                  <c:v>279</c:v>
                </c:pt>
                <c:pt idx="11">
                  <c:v>248</c:v>
                </c:pt>
                <c:pt idx="12">
                  <c:v>221</c:v>
                </c:pt>
                <c:pt idx="13">
                  <c:v>244</c:v>
                </c:pt>
                <c:pt idx="14">
                  <c:v>143</c:v>
                </c:pt>
                <c:pt idx="15">
                  <c:v>211</c:v>
                </c:pt>
                <c:pt idx="16">
                  <c:v>114</c:v>
                </c:pt>
                <c:pt idx="17">
                  <c:v>171</c:v>
                </c:pt>
                <c:pt idx="18">
                  <c:v>100</c:v>
                </c:pt>
                <c:pt idx="19">
                  <c:v>173</c:v>
                </c:pt>
                <c:pt idx="20">
                  <c:v>85</c:v>
                </c:pt>
                <c:pt idx="21">
                  <c:v>157</c:v>
                </c:pt>
                <c:pt idx="22">
                  <c:v>91</c:v>
                </c:pt>
                <c:pt idx="23">
                  <c:v>174</c:v>
                </c:pt>
                <c:pt idx="24">
                  <c:v>50</c:v>
                </c:pt>
                <c:pt idx="25">
                  <c:v>133</c:v>
                </c:pt>
                <c:pt idx="26">
                  <c:v>49</c:v>
                </c:pt>
                <c:pt idx="27">
                  <c:v>136</c:v>
                </c:pt>
                <c:pt idx="28">
                  <c:v>47</c:v>
                </c:pt>
                <c:pt idx="29">
                  <c:v>132</c:v>
                </c:pt>
                <c:pt idx="30">
                  <c:v>121</c:v>
                </c:pt>
                <c:pt idx="31">
                  <c:v>195</c:v>
                </c:pt>
                <c:pt idx="32">
                  <c:v>104</c:v>
                </c:pt>
                <c:pt idx="33">
                  <c:v>198</c:v>
                </c:pt>
                <c:pt idx="34">
                  <c:v>106</c:v>
                </c:pt>
                <c:pt idx="35">
                  <c:v>152</c:v>
                </c:pt>
                <c:pt idx="36">
                  <c:v>84</c:v>
                </c:pt>
                <c:pt idx="37">
                  <c:v>150</c:v>
                </c:pt>
                <c:pt idx="38">
                  <c:v>132</c:v>
                </c:pt>
                <c:pt idx="39">
                  <c:v>193</c:v>
                </c:pt>
                <c:pt idx="40">
                  <c:v>104</c:v>
                </c:pt>
                <c:pt idx="41">
                  <c:v>207</c:v>
                </c:pt>
                <c:pt idx="42">
                  <c:v>83</c:v>
                </c:pt>
                <c:pt idx="43">
                  <c:v>193</c:v>
                </c:pt>
                <c:pt idx="44">
                  <c:v>57</c:v>
                </c:pt>
                <c:pt idx="45">
                  <c:v>162</c:v>
                </c:pt>
                <c:pt idx="46">
                  <c:v>46</c:v>
                </c:pt>
                <c:pt idx="47">
                  <c:v>142</c:v>
                </c:pt>
                <c:pt idx="48">
                  <c:v>58</c:v>
                </c:pt>
                <c:pt idx="49">
                  <c:v>152</c:v>
                </c:pt>
                <c:pt idx="50">
                  <c:v>56</c:v>
                </c:pt>
                <c:pt idx="51">
                  <c:v>146</c:v>
                </c:pt>
                <c:pt idx="52">
                  <c:v>98</c:v>
                </c:pt>
                <c:pt idx="53">
                  <c:v>123</c:v>
                </c:pt>
                <c:pt idx="54">
                  <c:v>82</c:v>
                </c:pt>
                <c:pt idx="55">
                  <c:v>120</c:v>
                </c:pt>
                <c:pt idx="56">
                  <c:v>71</c:v>
                </c:pt>
                <c:pt idx="57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4-4656-AEE9-8BA173DEB2F0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58"/>
                <c:pt idx="0">
                  <c:v>222</c:v>
                </c:pt>
                <c:pt idx="1">
                  <c:v>197</c:v>
                </c:pt>
                <c:pt idx="2">
                  <c:v>240</c:v>
                </c:pt>
                <c:pt idx="3">
                  <c:v>213</c:v>
                </c:pt>
                <c:pt idx="4">
                  <c:v>242</c:v>
                </c:pt>
                <c:pt idx="5">
                  <c:v>214</c:v>
                </c:pt>
                <c:pt idx="6">
                  <c:v>223</c:v>
                </c:pt>
                <c:pt idx="7">
                  <c:v>196</c:v>
                </c:pt>
                <c:pt idx="8">
                  <c:v>124</c:v>
                </c:pt>
                <c:pt idx="9">
                  <c:v>142</c:v>
                </c:pt>
                <c:pt idx="10">
                  <c:v>170</c:v>
                </c:pt>
                <c:pt idx="11">
                  <c:v>148</c:v>
                </c:pt>
                <c:pt idx="12">
                  <c:v>132</c:v>
                </c:pt>
                <c:pt idx="13">
                  <c:v>142</c:v>
                </c:pt>
                <c:pt idx="14">
                  <c:v>88</c:v>
                </c:pt>
                <c:pt idx="15">
                  <c:v>130</c:v>
                </c:pt>
                <c:pt idx="16">
                  <c:v>85</c:v>
                </c:pt>
                <c:pt idx="17">
                  <c:v>111</c:v>
                </c:pt>
                <c:pt idx="18">
                  <c:v>69</c:v>
                </c:pt>
                <c:pt idx="19">
                  <c:v>115</c:v>
                </c:pt>
                <c:pt idx="20">
                  <c:v>57</c:v>
                </c:pt>
                <c:pt idx="21">
                  <c:v>109</c:v>
                </c:pt>
                <c:pt idx="22">
                  <c:v>66</c:v>
                </c:pt>
                <c:pt idx="23">
                  <c:v>121</c:v>
                </c:pt>
                <c:pt idx="24">
                  <c:v>31</c:v>
                </c:pt>
                <c:pt idx="25">
                  <c:v>88</c:v>
                </c:pt>
                <c:pt idx="26">
                  <c:v>25</c:v>
                </c:pt>
                <c:pt idx="27">
                  <c:v>89</c:v>
                </c:pt>
                <c:pt idx="28">
                  <c:v>32</c:v>
                </c:pt>
                <c:pt idx="29">
                  <c:v>92</c:v>
                </c:pt>
                <c:pt idx="30">
                  <c:v>91</c:v>
                </c:pt>
                <c:pt idx="31">
                  <c:v>125</c:v>
                </c:pt>
                <c:pt idx="32">
                  <c:v>75</c:v>
                </c:pt>
                <c:pt idx="33">
                  <c:v>135</c:v>
                </c:pt>
                <c:pt idx="34">
                  <c:v>77</c:v>
                </c:pt>
                <c:pt idx="35">
                  <c:v>100</c:v>
                </c:pt>
                <c:pt idx="36">
                  <c:v>64</c:v>
                </c:pt>
                <c:pt idx="37">
                  <c:v>108</c:v>
                </c:pt>
                <c:pt idx="38">
                  <c:v>96</c:v>
                </c:pt>
                <c:pt idx="39">
                  <c:v>118</c:v>
                </c:pt>
                <c:pt idx="40">
                  <c:v>92</c:v>
                </c:pt>
                <c:pt idx="41">
                  <c:v>137</c:v>
                </c:pt>
                <c:pt idx="42">
                  <c:v>68</c:v>
                </c:pt>
                <c:pt idx="43">
                  <c:v>127</c:v>
                </c:pt>
                <c:pt idx="44">
                  <c:v>42</c:v>
                </c:pt>
                <c:pt idx="45">
                  <c:v>115</c:v>
                </c:pt>
                <c:pt idx="46">
                  <c:v>32</c:v>
                </c:pt>
                <c:pt idx="47">
                  <c:v>98</c:v>
                </c:pt>
                <c:pt idx="48">
                  <c:v>47</c:v>
                </c:pt>
                <c:pt idx="49">
                  <c:v>103</c:v>
                </c:pt>
                <c:pt idx="50">
                  <c:v>37</c:v>
                </c:pt>
                <c:pt idx="51">
                  <c:v>101</c:v>
                </c:pt>
                <c:pt idx="52">
                  <c:v>86</c:v>
                </c:pt>
                <c:pt idx="53">
                  <c:v>102</c:v>
                </c:pt>
                <c:pt idx="54">
                  <c:v>76</c:v>
                </c:pt>
                <c:pt idx="55">
                  <c:v>105</c:v>
                </c:pt>
                <c:pt idx="56">
                  <c:v>63</c:v>
                </c:pt>
                <c:pt idx="57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4-4656-AEE9-8BA173DEB2F0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58"/>
                <c:pt idx="0">
                  <c:v>58</c:v>
                </c:pt>
                <c:pt idx="1">
                  <c:v>47</c:v>
                </c:pt>
                <c:pt idx="2">
                  <c:v>72</c:v>
                </c:pt>
                <c:pt idx="3">
                  <c:v>55</c:v>
                </c:pt>
                <c:pt idx="4">
                  <c:v>68</c:v>
                </c:pt>
                <c:pt idx="5">
                  <c:v>54</c:v>
                </c:pt>
                <c:pt idx="6">
                  <c:v>65</c:v>
                </c:pt>
                <c:pt idx="7">
                  <c:v>50</c:v>
                </c:pt>
                <c:pt idx="8">
                  <c:v>36</c:v>
                </c:pt>
                <c:pt idx="9">
                  <c:v>40</c:v>
                </c:pt>
                <c:pt idx="10">
                  <c:v>49</c:v>
                </c:pt>
                <c:pt idx="11">
                  <c:v>31</c:v>
                </c:pt>
                <c:pt idx="12">
                  <c:v>39</c:v>
                </c:pt>
                <c:pt idx="13">
                  <c:v>36</c:v>
                </c:pt>
                <c:pt idx="14">
                  <c:v>26</c:v>
                </c:pt>
                <c:pt idx="15">
                  <c:v>34</c:v>
                </c:pt>
                <c:pt idx="16">
                  <c:v>28</c:v>
                </c:pt>
                <c:pt idx="17">
                  <c:v>31</c:v>
                </c:pt>
                <c:pt idx="18">
                  <c:v>23</c:v>
                </c:pt>
                <c:pt idx="19">
                  <c:v>28</c:v>
                </c:pt>
                <c:pt idx="20">
                  <c:v>20</c:v>
                </c:pt>
                <c:pt idx="21">
                  <c:v>31</c:v>
                </c:pt>
                <c:pt idx="22">
                  <c:v>21</c:v>
                </c:pt>
                <c:pt idx="23">
                  <c:v>31</c:v>
                </c:pt>
                <c:pt idx="24">
                  <c:v>12</c:v>
                </c:pt>
                <c:pt idx="25">
                  <c:v>31</c:v>
                </c:pt>
                <c:pt idx="26">
                  <c:v>11</c:v>
                </c:pt>
                <c:pt idx="27">
                  <c:v>29</c:v>
                </c:pt>
                <c:pt idx="28">
                  <c:v>12</c:v>
                </c:pt>
                <c:pt idx="29">
                  <c:v>28</c:v>
                </c:pt>
                <c:pt idx="30">
                  <c:v>30</c:v>
                </c:pt>
                <c:pt idx="31">
                  <c:v>26</c:v>
                </c:pt>
                <c:pt idx="32">
                  <c:v>22</c:v>
                </c:pt>
                <c:pt idx="33">
                  <c:v>34</c:v>
                </c:pt>
                <c:pt idx="34">
                  <c:v>29</c:v>
                </c:pt>
                <c:pt idx="35">
                  <c:v>22</c:v>
                </c:pt>
                <c:pt idx="36">
                  <c:v>22</c:v>
                </c:pt>
                <c:pt idx="37">
                  <c:v>29</c:v>
                </c:pt>
                <c:pt idx="38">
                  <c:v>34</c:v>
                </c:pt>
                <c:pt idx="39">
                  <c:v>24</c:v>
                </c:pt>
                <c:pt idx="40">
                  <c:v>26</c:v>
                </c:pt>
                <c:pt idx="41">
                  <c:v>32</c:v>
                </c:pt>
                <c:pt idx="42">
                  <c:v>22</c:v>
                </c:pt>
                <c:pt idx="43">
                  <c:v>35</c:v>
                </c:pt>
                <c:pt idx="44">
                  <c:v>14</c:v>
                </c:pt>
                <c:pt idx="45">
                  <c:v>34</c:v>
                </c:pt>
                <c:pt idx="46">
                  <c:v>11</c:v>
                </c:pt>
                <c:pt idx="47">
                  <c:v>28</c:v>
                </c:pt>
                <c:pt idx="48">
                  <c:v>14</c:v>
                </c:pt>
                <c:pt idx="49">
                  <c:v>28</c:v>
                </c:pt>
                <c:pt idx="50">
                  <c:v>11</c:v>
                </c:pt>
                <c:pt idx="51">
                  <c:v>30</c:v>
                </c:pt>
                <c:pt idx="52">
                  <c:v>27</c:v>
                </c:pt>
                <c:pt idx="53">
                  <c:v>25</c:v>
                </c:pt>
                <c:pt idx="54">
                  <c:v>19</c:v>
                </c:pt>
                <c:pt idx="55">
                  <c:v>28</c:v>
                </c:pt>
                <c:pt idx="56">
                  <c:v>18</c:v>
                </c:pt>
                <c:pt idx="5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4-4656-AEE9-8BA173DEB2F0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58"/>
                <c:pt idx="0">
                  <c:v>56</c:v>
                </c:pt>
                <c:pt idx="1">
                  <c:v>49</c:v>
                </c:pt>
                <c:pt idx="2">
                  <c:v>59</c:v>
                </c:pt>
                <c:pt idx="3">
                  <c:v>53</c:v>
                </c:pt>
                <c:pt idx="4">
                  <c:v>59</c:v>
                </c:pt>
                <c:pt idx="5">
                  <c:v>52</c:v>
                </c:pt>
                <c:pt idx="6">
                  <c:v>56</c:v>
                </c:pt>
                <c:pt idx="7">
                  <c:v>50</c:v>
                </c:pt>
                <c:pt idx="8">
                  <c:v>33</c:v>
                </c:pt>
                <c:pt idx="9">
                  <c:v>34</c:v>
                </c:pt>
                <c:pt idx="10">
                  <c:v>41</c:v>
                </c:pt>
                <c:pt idx="11">
                  <c:v>40</c:v>
                </c:pt>
                <c:pt idx="12">
                  <c:v>32</c:v>
                </c:pt>
                <c:pt idx="13">
                  <c:v>39</c:v>
                </c:pt>
                <c:pt idx="14">
                  <c:v>22</c:v>
                </c:pt>
                <c:pt idx="15">
                  <c:v>36</c:v>
                </c:pt>
                <c:pt idx="16">
                  <c:v>23</c:v>
                </c:pt>
                <c:pt idx="17">
                  <c:v>30</c:v>
                </c:pt>
                <c:pt idx="18">
                  <c:v>18</c:v>
                </c:pt>
                <c:pt idx="19">
                  <c:v>30</c:v>
                </c:pt>
                <c:pt idx="20">
                  <c:v>18</c:v>
                </c:pt>
                <c:pt idx="21">
                  <c:v>29</c:v>
                </c:pt>
                <c:pt idx="22">
                  <c:v>16</c:v>
                </c:pt>
                <c:pt idx="23">
                  <c:v>31</c:v>
                </c:pt>
                <c:pt idx="24">
                  <c:v>14</c:v>
                </c:pt>
                <c:pt idx="25">
                  <c:v>24</c:v>
                </c:pt>
                <c:pt idx="26">
                  <c:v>13</c:v>
                </c:pt>
                <c:pt idx="27">
                  <c:v>23</c:v>
                </c:pt>
                <c:pt idx="28">
                  <c:v>9</c:v>
                </c:pt>
                <c:pt idx="29">
                  <c:v>21</c:v>
                </c:pt>
                <c:pt idx="30">
                  <c:v>26</c:v>
                </c:pt>
                <c:pt idx="31">
                  <c:v>32</c:v>
                </c:pt>
                <c:pt idx="32">
                  <c:v>21</c:v>
                </c:pt>
                <c:pt idx="33">
                  <c:v>33</c:v>
                </c:pt>
                <c:pt idx="34">
                  <c:v>21</c:v>
                </c:pt>
                <c:pt idx="35">
                  <c:v>28</c:v>
                </c:pt>
                <c:pt idx="36">
                  <c:v>14</c:v>
                </c:pt>
                <c:pt idx="37">
                  <c:v>27</c:v>
                </c:pt>
                <c:pt idx="38">
                  <c:v>26</c:v>
                </c:pt>
                <c:pt idx="39">
                  <c:v>34</c:v>
                </c:pt>
                <c:pt idx="40">
                  <c:v>25</c:v>
                </c:pt>
                <c:pt idx="41">
                  <c:v>37</c:v>
                </c:pt>
                <c:pt idx="42">
                  <c:v>18</c:v>
                </c:pt>
                <c:pt idx="43">
                  <c:v>34</c:v>
                </c:pt>
                <c:pt idx="44">
                  <c:v>14</c:v>
                </c:pt>
                <c:pt idx="45">
                  <c:v>31</c:v>
                </c:pt>
                <c:pt idx="46">
                  <c:v>9</c:v>
                </c:pt>
                <c:pt idx="47">
                  <c:v>27</c:v>
                </c:pt>
                <c:pt idx="48">
                  <c:v>14</c:v>
                </c:pt>
                <c:pt idx="49">
                  <c:v>25</c:v>
                </c:pt>
                <c:pt idx="50">
                  <c:v>10</c:v>
                </c:pt>
                <c:pt idx="51">
                  <c:v>26</c:v>
                </c:pt>
                <c:pt idx="52">
                  <c:v>20</c:v>
                </c:pt>
                <c:pt idx="53">
                  <c:v>23</c:v>
                </c:pt>
                <c:pt idx="54">
                  <c:v>20</c:v>
                </c:pt>
                <c:pt idx="55">
                  <c:v>23</c:v>
                </c:pt>
                <c:pt idx="56">
                  <c:v>16</c:v>
                </c:pt>
                <c:pt idx="5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64-4656-AEE9-8BA173DEB2F0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58"/>
                <c:pt idx="0">
                  <c:v>46</c:v>
                </c:pt>
                <c:pt idx="1">
                  <c:v>38</c:v>
                </c:pt>
                <c:pt idx="2">
                  <c:v>48</c:v>
                </c:pt>
                <c:pt idx="3">
                  <c:v>42</c:v>
                </c:pt>
                <c:pt idx="4">
                  <c:v>47</c:v>
                </c:pt>
                <c:pt idx="5">
                  <c:v>39</c:v>
                </c:pt>
                <c:pt idx="6">
                  <c:v>42</c:v>
                </c:pt>
                <c:pt idx="7">
                  <c:v>35</c:v>
                </c:pt>
                <c:pt idx="8">
                  <c:v>31</c:v>
                </c:pt>
                <c:pt idx="9">
                  <c:v>29</c:v>
                </c:pt>
                <c:pt idx="10">
                  <c:v>28</c:v>
                </c:pt>
                <c:pt idx="11">
                  <c:v>23</c:v>
                </c:pt>
                <c:pt idx="12">
                  <c:v>26</c:v>
                </c:pt>
                <c:pt idx="13">
                  <c:v>22</c:v>
                </c:pt>
                <c:pt idx="14">
                  <c:v>15</c:v>
                </c:pt>
                <c:pt idx="15">
                  <c:v>21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17</c:v>
                </c:pt>
                <c:pt idx="20">
                  <c:v>10</c:v>
                </c:pt>
                <c:pt idx="21">
                  <c:v>14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12</c:v>
                </c:pt>
                <c:pt idx="28">
                  <c:v>7</c:v>
                </c:pt>
                <c:pt idx="29">
                  <c:v>15</c:v>
                </c:pt>
                <c:pt idx="30">
                  <c:v>22</c:v>
                </c:pt>
                <c:pt idx="31">
                  <c:v>18</c:v>
                </c:pt>
                <c:pt idx="32">
                  <c:v>15</c:v>
                </c:pt>
                <c:pt idx="33">
                  <c:v>21</c:v>
                </c:pt>
                <c:pt idx="34">
                  <c:v>18</c:v>
                </c:pt>
                <c:pt idx="35">
                  <c:v>15</c:v>
                </c:pt>
                <c:pt idx="36">
                  <c:v>14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15</c:v>
                </c:pt>
                <c:pt idx="43">
                  <c:v>17</c:v>
                </c:pt>
                <c:pt idx="44">
                  <c:v>10</c:v>
                </c:pt>
                <c:pt idx="45">
                  <c:v>17</c:v>
                </c:pt>
                <c:pt idx="46">
                  <c:v>6</c:v>
                </c:pt>
                <c:pt idx="47">
                  <c:v>16</c:v>
                </c:pt>
                <c:pt idx="48">
                  <c:v>11</c:v>
                </c:pt>
                <c:pt idx="49">
                  <c:v>19</c:v>
                </c:pt>
                <c:pt idx="50">
                  <c:v>8</c:v>
                </c:pt>
                <c:pt idx="51">
                  <c:v>19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17</c:v>
                </c:pt>
                <c:pt idx="56">
                  <c:v>10</c:v>
                </c:pt>
                <c:pt idx="5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64-4656-AEE9-8BA173DEB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9"/>
                <c:pt idx="0">
                  <c:v>25.187032418952622</c:v>
                </c:pt>
                <c:pt idx="1">
                  <c:v>24.189526184538654</c:v>
                </c:pt>
                <c:pt idx="2">
                  <c:v>40.399002493765586</c:v>
                </c:pt>
                <c:pt idx="3">
                  <c:v>31.172069825436409</c:v>
                </c:pt>
                <c:pt idx="4">
                  <c:v>30.423940149625935</c:v>
                </c:pt>
                <c:pt idx="5">
                  <c:v>11.720698254364089</c:v>
                </c:pt>
                <c:pt idx="6">
                  <c:v>13.96508728179551</c:v>
                </c:pt>
                <c:pt idx="7">
                  <c:v>12.468827930174564</c:v>
                </c:pt>
                <c:pt idx="8">
                  <c:v>9.7256857855361591</c:v>
                </c:pt>
                <c:pt idx="9">
                  <c:v>12.468827930174564</c:v>
                </c:pt>
                <c:pt idx="10">
                  <c:v>12.718204488778055</c:v>
                </c:pt>
                <c:pt idx="11">
                  <c:v>18.453865336658353</c:v>
                </c:pt>
                <c:pt idx="12">
                  <c:v>23.690773067331673</c:v>
                </c:pt>
                <c:pt idx="13">
                  <c:v>28.927680798004989</c:v>
                </c:pt>
                <c:pt idx="14">
                  <c:v>32.169576059850371</c:v>
                </c:pt>
                <c:pt idx="15">
                  <c:v>11.471321695760599</c:v>
                </c:pt>
                <c:pt idx="16">
                  <c:v>13.715710723192021</c:v>
                </c:pt>
                <c:pt idx="17">
                  <c:v>9.2269326683291766</c:v>
                </c:pt>
                <c:pt idx="18">
                  <c:v>9.7256857855361591</c:v>
                </c:pt>
                <c:pt idx="19">
                  <c:v>9.7256857855361591</c:v>
                </c:pt>
                <c:pt idx="20">
                  <c:v>17.705735660847878</c:v>
                </c:pt>
                <c:pt idx="21">
                  <c:v>17.456359102244392</c:v>
                </c:pt>
                <c:pt idx="22">
                  <c:v>14.962593516209477</c:v>
                </c:pt>
                <c:pt idx="23">
                  <c:v>16.708229426433917</c:v>
                </c:pt>
                <c:pt idx="24">
                  <c:v>21.695760598503743</c:v>
                </c:pt>
                <c:pt idx="25">
                  <c:v>20.698254364089774</c:v>
                </c:pt>
                <c:pt idx="26">
                  <c:v>27.431421446384043</c:v>
                </c:pt>
                <c:pt idx="27">
                  <c:v>32.917705735660846</c:v>
                </c:pt>
                <c:pt idx="28">
                  <c:v>31.172069825436409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F-4683-BA56-6690285A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9"/>
                <c:pt idx="0">
                  <c:v>55</c:v>
                </c:pt>
                <c:pt idx="1">
                  <c:v>45</c:v>
                </c:pt>
                <c:pt idx="2">
                  <c:v>75</c:v>
                </c:pt>
                <c:pt idx="3">
                  <c:v>62</c:v>
                </c:pt>
                <c:pt idx="4">
                  <c:v>49</c:v>
                </c:pt>
                <c:pt idx="5">
                  <c:v>27</c:v>
                </c:pt>
                <c:pt idx="6">
                  <c:v>28</c:v>
                </c:pt>
                <c:pt idx="7">
                  <c:v>25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33</c:v>
                </c:pt>
                <c:pt idx="12">
                  <c:v>34</c:v>
                </c:pt>
                <c:pt idx="13">
                  <c:v>42</c:v>
                </c:pt>
                <c:pt idx="14">
                  <c:v>48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17</c:v>
                </c:pt>
                <c:pt idx="19">
                  <c:v>16</c:v>
                </c:pt>
                <c:pt idx="20">
                  <c:v>28</c:v>
                </c:pt>
                <c:pt idx="21">
                  <c:v>27</c:v>
                </c:pt>
                <c:pt idx="22">
                  <c:v>22</c:v>
                </c:pt>
                <c:pt idx="23">
                  <c:v>24</c:v>
                </c:pt>
                <c:pt idx="24">
                  <c:v>35</c:v>
                </c:pt>
                <c:pt idx="25">
                  <c:v>32</c:v>
                </c:pt>
                <c:pt idx="26">
                  <c:v>43</c:v>
                </c:pt>
                <c:pt idx="27">
                  <c:v>50</c:v>
                </c:pt>
                <c:pt idx="2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D55-9F56-C2E32EB76FA5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9"/>
                <c:pt idx="0">
                  <c:v>21</c:v>
                </c:pt>
                <c:pt idx="1">
                  <c:v>24</c:v>
                </c:pt>
                <c:pt idx="2">
                  <c:v>41</c:v>
                </c:pt>
                <c:pt idx="3">
                  <c:v>27</c:v>
                </c:pt>
                <c:pt idx="4">
                  <c:v>27</c:v>
                </c:pt>
                <c:pt idx="5">
                  <c:v>9</c:v>
                </c:pt>
                <c:pt idx="6">
                  <c:v>12</c:v>
                </c:pt>
                <c:pt idx="7">
                  <c:v>11</c:v>
                </c:pt>
                <c:pt idx="8">
                  <c:v>4</c:v>
                </c:pt>
                <c:pt idx="9">
                  <c:v>9</c:v>
                </c:pt>
                <c:pt idx="10">
                  <c:v>11</c:v>
                </c:pt>
                <c:pt idx="11">
                  <c:v>18</c:v>
                </c:pt>
                <c:pt idx="12">
                  <c:v>22</c:v>
                </c:pt>
                <c:pt idx="13">
                  <c:v>32</c:v>
                </c:pt>
                <c:pt idx="14">
                  <c:v>35</c:v>
                </c:pt>
                <c:pt idx="15">
                  <c:v>11</c:v>
                </c:pt>
                <c:pt idx="16">
                  <c:v>18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18</c:v>
                </c:pt>
                <c:pt idx="24">
                  <c:v>22</c:v>
                </c:pt>
                <c:pt idx="25">
                  <c:v>18</c:v>
                </c:pt>
                <c:pt idx="26">
                  <c:v>34</c:v>
                </c:pt>
                <c:pt idx="27">
                  <c:v>39</c:v>
                </c:pt>
                <c:pt idx="2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D-4D55-9F56-C2E32EB76FA5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9"/>
                <c:pt idx="0">
                  <c:v>18</c:v>
                </c:pt>
                <c:pt idx="1">
                  <c:v>16</c:v>
                </c:pt>
                <c:pt idx="2">
                  <c:v>30</c:v>
                </c:pt>
                <c:pt idx="3">
                  <c:v>24</c:v>
                </c:pt>
                <c:pt idx="4">
                  <c:v>28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18</c:v>
                </c:pt>
                <c:pt idx="12">
                  <c:v>26</c:v>
                </c:pt>
                <c:pt idx="13">
                  <c:v>27</c:v>
                </c:pt>
                <c:pt idx="14">
                  <c:v>31</c:v>
                </c:pt>
                <c:pt idx="15">
                  <c:v>11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18</c:v>
                </c:pt>
                <c:pt idx="21">
                  <c:v>19</c:v>
                </c:pt>
                <c:pt idx="22">
                  <c:v>17</c:v>
                </c:pt>
                <c:pt idx="23">
                  <c:v>18</c:v>
                </c:pt>
                <c:pt idx="24">
                  <c:v>26</c:v>
                </c:pt>
                <c:pt idx="25">
                  <c:v>25</c:v>
                </c:pt>
                <c:pt idx="26">
                  <c:v>29</c:v>
                </c:pt>
                <c:pt idx="27">
                  <c:v>35</c:v>
                </c:pt>
                <c:pt idx="2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D-4D55-9F56-C2E32EB76FA5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6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D-4D55-9F56-C2E32EB76FA5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9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6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D-4D55-9F56-C2E32EB76FA5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9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1D-4D55-9F56-C2E32EB76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58</v>
      </c>
      <c r="I1" s="3">
        <f>SUBTOTAL(102,I5:I2002)</f>
        <v>58</v>
      </c>
    </row>
    <row r="2" spans="1:9" ht="17.25">
      <c r="B2" s="2"/>
      <c r="F2" s="38" t="str">
        <f>"N = "&amp;H2&amp;"(３０代以下)　，"&amp;I2&amp;"(４０代以上)"</f>
        <v>N = 1542(３０代以下)　，1402(４０代以上)</v>
      </c>
      <c r="H2" s="3">
        <v>1542</v>
      </c>
      <c r="I2" s="3">
        <v>1402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112</v>
      </c>
      <c r="I4" s="3" t="s">
        <v>113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84</v>
      </c>
      <c r="G5" s="34">
        <v>1296</v>
      </c>
      <c r="H5" s="3">
        <f>IF(D5="(３０代以下)",ROUND(G5/$H$2,3),0)</f>
        <v>0.84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78.3</v>
      </c>
      <c r="G6" s="34">
        <v>1098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0.78300000000000003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89.1</v>
      </c>
      <c r="G7" s="34">
        <v>1374</v>
      </c>
      <c r="H7" s="3">
        <f t="shared" si="1"/>
        <v>0.89100000000000001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31">
        <f t="shared" si="0"/>
        <v>83.5</v>
      </c>
      <c r="G8" s="34">
        <v>1170</v>
      </c>
      <c r="H8" s="3">
        <f t="shared" si="1"/>
        <v>0</v>
      </c>
      <c r="I8" s="3">
        <f t="shared" si="2"/>
        <v>0.83499999999999996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f t="shared" si="0"/>
        <v>90.3</v>
      </c>
      <c r="G9" s="34">
        <v>1393</v>
      </c>
      <c r="H9" s="3">
        <f t="shared" si="1"/>
        <v>0.90300000000000002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31">
        <f t="shared" si="0"/>
        <v>85.1</v>
      </c>
      <c r="G10" s="34">
        <v>1193</v>
      </c>
      <c r="H10" s="3">
        <f t="shared" si="1"/>
        <v>0</v>
      </c>
      <c r="I10" s="3">
        <f t="shared" si="2"/>
        <v>0.85099999999999998</v>
      </c>
    </row>
    <row r="11" spans="1:9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f t="shared" si="0"/>
        <v>83.5</v>
      </c>
      <c r="G11" s="34">
        <v>1287</v>
      </c>
      <c r="H11" s="3">
        <f t="shared" si="1"/>
        <v>0.83499999999999996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78.2</v>
      </c>
      <c r="G12" s="34">
        <v>1097</v>
      </c>
      <c r="H12" s="3">
        <f t="shared" si="1"/>
        <v>0</v>
      </c>
      <c r="I12" s="3">
        <f t="shared" si="2"/>
        <v>0.78200000000000003</v>
      </c>
    </row>
    <row r="13" spans="1:9" ht="12.75" customHeight="1">
      <c r="A13" s="7">
        <v>9</v>
      </c>
      <c r="B13" s="47"/>
      <c r="C13" s="49" t="s">
        <v>19</v>
      </c>
      <c r="D13" s="13" t="s">
        <v>12</v>
      </c>
      <c r="E13" s="8"/>
      <c r="F13" s="31">
        <f t="shared" si="0"/>
        <v>43.1</v>
      </c>
      <c r="G13" s="34">
        <v>665</v>
      </c>
      <c r="H13" s="3">
        <f t="shared" si="1"/>
        <v>0.43099999999999999</v>
      </c>
      <c r="I13" s="3">
        <f t="shared" si="2"/>
        <v>0</v>
      </c>
    </row>
    <row r="14" spans="1:9" ht="12.75" customHeight="1">
      <c r="A14" s="7">
        <v>10</v>
      </c>
      <c r="B14" s="48"/>
      <c r="C14" s="50"/>
      <c r="D14" s="13" t="s">
        <v>14</v>
      </c>
      <c r="E14" s="8"/>
      <c r="F14" s="31">
        <f t="shared" si="0"/>
        <v>48.1</v>
      </c>
      <c r="G14" s="34">
        <v>674</v>
      </c>
      <c r="H14" s="3">
        <f t="shared" si="1"/>
        <v>0</v>
      </c>
      <c r="I14" s="3">
        <f t="shared" si="2"/>
        <v>0.48099999999999998</v>
      </c>
    </row>
    <row r="15" spans="1:9" ht="12.75" customHeight="1">
      <c r="A15" s="7">
        <v>11</v>
      </c>
      <c r="B15" s="46" t="s">
        <v>20</v>
      </c>
      <c r="C15" s="49" t="s">
        <v>21</v>
      </c>
      <c r="D15" s="13" t="s">
        <v>12</v>
      </c>
      <c r="E15" s="8"/>
      <c r="F15" s="31">
        <f t="shared" si="0"/>
        <v>58.199999999999996</v>
      </c>
      <c r="G15" s="34">
        <v>898</v>
      </c>
      <c r="H15" s="3">
        <f t="shared" si="1"/>
        <v>0.58199999999999996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56.999999999999993</v>
      </c>
      <c r="G16" s="34">
        <v>799</v>
      </c>
      <c r="H16" s="3">
        <f t="shared" si="1"/>
        <v>0</v>
      </c>
      <c r="I16" s="3">
        <f t="shared" si="2"/>
        <v>0.56999999999999995</v>
      </c>
    </row>
    <row r="17" spans="1:9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f t="shared" si="0"/>
        <v>45.5</v>
      </c>
      <c r="G17" s="34">
        <v>701</v>
      </c>
      <c r="H17" s="3">
        <f t="shared" si="1"/>
        <v>0.45500000000000002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31">
        <f t="shared" si="0"/>
        <v>53.900000000000006</v>
      </c>
      <c r="G18" s="34">
        <v>756</v>
      </c>
      <c r="H18" s="3">
        <f t="shared" si="1"/>
        <v>0</v>
      </c>
      <c r="I18" s="3">
        <f t="shared" si="2"/>
        <v>0.53900000000000003</v>
      </c>
    </row>
    <row r="19" spans="1:9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f t="shared" si="0"/>
        <v>30.2</v>
      </c>
      <c r="G19" s="34">
        <v>465</v>
      </c>
      <c r="H19" s="3">
        <f t="shared" si="1"/>
        <v>0.30199999999999999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45.9</v>
      </c>
      <c r="G20" s="34">
        <v>643</v>
      </c>
      <c r="H20" s="3">
        <f t="shared" si="1"/>
        <v>0</v>
      </c>
      <c r="I20" s="3">
        <f t="shared" si="2"/>
        <v>0.45900000000000002</v>
      </c>
    </row>
    <row r="21" spans="1:9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f t="shared" si="0"/>
        <v>25.8</v>
      </c>
      <c r="G21" s="34">
        <v>398</v>
      </c>
      <c r="H21" s="3">
        <f t="shared" si="1"/>
        <v>0.25800000000000001</v>
      </c>
      <c r="I21" s="3">
        <f t="shared" si="2"/>
        <v>0</v>
      </c>
    </row>
    <row r="22" spans="1:9" ht="12.75" customHeight="1">
      <c r="A22" s="7">
        <v>18</v>
      </c>
      <c r="B22" s="47"/>
      <c r="C22" s="50"/>
      <c r="D22" s="13" t="s">
        <v>14</v>
      </c>
      <c r="E22" s="8"/>
      <c r="F22" s="31">
        <f t="shared" si="0"/>
        <v>37.5</v>
      </c>
      <c r="G22" s="34">
        <v>526</v>
      </c>
      <c r="H22" s="3">
        <f t="shared" si="1"/>
        <v>0</v>
      </c>
      <c r="I22" s="3">
        <f t="shared" si="2"/>
        <v>0.375</v>
      </c>
    </row>
    <row r="23" spans="1:9" ht="12.75" customHeight="1">
      <c r="A23" s="7">
        <v>19</v>
      </c>
      <c r="B23" s="47"/>
      <c r="C23" s="49" t="s">
        <v>25</v>
      </c>
      <c r="D23" s="13" t="s">
        <v>12</v>
      </c>
      <c r="E23" s="8"/>
      <c r="F23" s="31">
        <f t="shared" si="0"/>
        <v>21.9</v>
      </c>
      <c r="G23" s="34">
        <v>338</v>
      </c>
      <c r="H23" s="3">
        <f t="shared" si="1"/>
        <v>0.219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38.200000000000003</v>
      </c>
      <c r="G24" s="34">
        <v>536</v>
      </c>
      <c r="H24" s="3">
        <f t="shared" si="1"/>
        <v>0</v>
      </c>
      <c r="I24" s="3">
        <f t="shared" si="2"/>
        <v>0.38200000000000001</v>
      </c>
    </row>
    <row r="25" spans="1:9" ht="12.75" customHeight="1">
      <c r="A25" s="7">
        <v>21</v>
      </c>
      <c r="B25" s="47"/>
      <c r="C25" s="49" t="s">
        <v>26</v>
      </c>
      <c r="D25" s="13" t="s">
        <v>12</v>
      </c>
      <c r="E25" s="8"/>
      <c r="F25" s="31">
        <f t="shared" si="0"/>
        <v>17.899999999999999</v>
      </c>
      <c r="G25" s="34">
        <v>276</v>
      </c>
      <c r="H25" s="3">
        <f t="shared" si="1"/>
        <v>0.17899999999999999</v>
      </c>
      <c r="I25" s="3">
        <f t="shared" si="2"/>
        <v>0</v>
      </c>
    </row>
    <row r="26" spans="1:9" ht="12.75" customHeight="1">
      <c r="A26" s="7">
        <v>22</v>
      </c>
      <c r="B26" s="47"/>
      <c r="C26" s="50"/>
      <c r="D26" s="13" t="s">
        <v>14</v>
      </c>
      <c r="E26" s="8"/>
      <c r="F26" s="31">
        <f t="shared" si="0"/>
        <v>33.5</v>
      </c>
      <c r="G26" s="34">
        <v>470</v>
      </c>
      <c r="H26" s="3">
        <f t="shared" si="1"/>
        <v>0</v>
      </c>
      <c r="I26" s="3">
        <f t="shared" si="2"/>
        <v>0.33500000000000002</v>
      </c>
    </row>
    <row r="27" spans="1:9" ht="12.75" customHeight="1">
      <c r="A27" s="7">
        <v>23</v>
      </c>
      <c r="B27" s="47"/>
      <c r="C27" s="49" t="s">
        <v>27</v>
      </c>
      <c r="D27" s="13" t="s">
        <v>12</v>
      </c>
      <c r="E27" s="8"/>
      <c r="F27" s="31">
        <f t="shared" si="0"/>
        <v>20.100000000000001</v>
      </c>
      <c r="G27" s="34">
        <v>310</v>
      </c>
      <c r="H27" s="3">
        <f t="shared" si="1"/>
        <v>0.20100000000000001</v>
      </c>
      <c r="I27" s="3">
        <f t="shared" si="2"/>
        <v>0</v>
      </c>
    </row>
    <row r="28" spans="1:9" ht="12.75" customHeight="1">
      <c r="A28" s="7">
        <v>24</v>
      </c>
      <c r="B28" s="48"/>
      <c r="C28" s="50"/>
      <c r="D28" s="13" t="s">
        <v>14</v>
      </c>
      <c r="E28" s="8"/>
      <c r="F28" s="31">
        <f t="shared" si="0"/>
        <v>36.700000000000003</v>
      </c>
      <c r="G28" s="34">
        <v>514</v>
      </c>
      <c r="H28" s="3">
        <f t="shared" si="1"/>
        <v>0</v>
      </c>
      <c r="I28" s="3">
        <f t="shared" si="2"/>
        <v>0.36699999999999999</v>
      </c>
    </row>
    <row r="29" spans="1:9" ht="12.75" customHeight="1">
      <c r="A29" s="7">
        <v>25</v>
      </c>
      <c r="B29" s="46" t="s">
        <v>28</v>
      </c>
      <c r="C29" s="49" t="s">
        <v>29</v>
      </c>
      <c r="D29" s="13" t="s">
        <v>12</v>
      </c>
      <c r="E29" s="8"/>
      <c r="F29" s="31">
        <f t="shared" si="0"/>
        <v>10.9</v>
      </c>
      <c r="G29" s="34">
        <v>168</v>
      </c>
      <c r="H29" s="3">
        <f t="shared" si="1"/>
        <v>0.109</v>
      </c>
      <c r="I29" s="3">
        <f t="shared" si="2"/>
        <v>0</v>
      </c>
    </row>
    <row r="30" spans="1:9" ht="12.75" customHeight="1">
      <c r="A30" s="7">
        <v>26</v>
      </c>
      <c r="B30" s="47"/>
      <c r="C30" s="50"/>
      <c r="D30" s="13" t="s">
        <v>14</v>
      </c>
      <c r="E30" s="8"/>
      <c r="F30" s="31">
        <f t="shared" si="0"/>
        <v>27.700000000000003</v>
      </c>
      <c r="G30" s="34">
        <v>389</v>
      </c>
      <c r="H30" s="3">
        <f t="shared" si="1"/>
        <v>0</v>
      </c>
      <c r="I30" s="3">
        <f t="shared" si="2"/>
        <v>0.27700000000000002</v>
      </c>
    </row>
    <row r="31" spans="1:9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f t="shared" si="0"/>
        <v>10.199999999999999</v>
      </c>
      <c r="G31" s="34">
        <v>157</v>
      </c>
      <c r="H31" s="3">
        <f t="shared" si="1"/>
        <v>0.10199999999999999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31">
        <f t="shared" si="0"/>
        <v>28.000000000000004</v>
      </c>
      <c r="G32" s="34">
        <v>392</v>
      </c>
      <c r="H32" s="3">
        <f t="shared" si="1"/>
        <v>0</v>
      </c>
      <c r="I32" s="3">
        <f t="shared" si="2"/>
        <v>0.28000000000000003</v>
      </c>
    </row>
    <row r="33" spans="1:9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f t="shared" si="0"/>
        <v>9.8000000000000007</v>
      </c>
      <c r="G33" s="34">
        <v>151</v>
      </c>
      <c r="H33" s="3">
        <f t="shared" si="1"/>
        <v>9.8000000000000004E-2</v>
      </c>
      <c r="I33" s="3">
        <f t="shared" si="2"/>
        <v>0</v>
      </c>
    </row>
    <row r="34" spans="1:9" ht="12.75" customHeight="1">
      <c r="A34" s="7">
        <v>30</v>
      </c>
      <c r="B34" s="48"/>
      <c r="C34" s="50"/>
      <c r="D34" s="13" t="s">
        <v>14</v>
      </c>
      <c r="E34" s="8"/>
      <c r="F34" s="31">
        <f t="shared" si="0"/>
        <v>27</v>
      </c>
      <c r="G34" s="34">
        <v>379</v>
      </c>
      <c r="H34" s="3">
        <f t="shared" si="1"/>
        <v>0</v>
      </c>
      <c r="I34" s="3">
        <f t="shared" si="2"/>
        <v>0.27</v>
      </c>
    </row>
    <row r="35" spans="1:9" ht="12.75" customHeight="1">
      <c r="A35" s="7">
        <v>31</v>
      </c>
      <c r="B35" s="46" t="s">
        <v>32</v>
      </c>
      <c r="C35" s="49" t="s">
        <v>33</v>
      </c>
      <c r="D35" s="13" t="s">
        <v>12</v>
      </c>
      <c r="E35" s="8"/>
      <c r="F35" s="31">
        <f t="shared" si="0"/>
        <v>25.900000000000002</v>
      </c>
      <c r="G35" s="34">
        <v>400</v>
      </c>
      <c r="H35" s="3">
        <f t="shared" si="1"/>
        <v>0.25900000000000001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31">
        <f t="shared" si="0"/>
        <v>39.800000000000004</v>
      </c>
      <c r="G36" s="34">
        <v>558</v>
      </c>
      <c r="H36" s="3">
        <f t="shared" si="1"/>
        <v>0</v>
      </c>
      <c r="I36" s="3">
        <f t="shared" si="2"/>
        <v>0.39800000000000002</v>
      </c>
    </row>
    <row r="37" spans="1:9" ht="12.75" customHeight="1">
      <c r="A37" s="7">
        <v>33</v>
      </c>
      <c r="B37" s="47"/>
      <c r="C37" s="49" t="s">
        <v>34</v>
      </c>
      <c r="D37" s="13" t="s">
        <v>12</v>
      </c>
      <c r="E37" s="8"/>
      <c r="F37" s="31">
        <f t="shared" si="0"/>
        <v>21.3</v>
      </c>
      <c r="G37" s="34">
        <v>328</v>
      </c>
      <c r="H37" s="3">
        <f t="shared" si="1"/>
        <v>0.21299999999999999</v>
      </c>
      <c r="I37" s="3">
        <f t="shared" si="2"/>
        <v>0</v>
      </c>
    </row>
    <row r="38" spans="1:9" ht="12.75" customHeight="1">
      <c r="A38" s="7">
        <v>34</v>
      </c>
      <c r="B38" s="47"/>
      <c r="C38" s="50"/>
      <c r="D38" s="13" t="s">
        <v>14</v>
      </c>
      <c r="E38" s="8"/>
      <c r="F38" s="31">
        <f t="shared" si="0"/>
        <v>42.699999999999996</v>
      </c>
      <c r="G38" s="34">
        <v>599</v>
      </c>
      <c r="H38" s="3">
        <f t="shared" si="1"/>
        <v>0</v>
      </c>
      <c r="I38" s="3">
        <f t="shared" si="2"/>
        <v>0.42699999999999999</v>
      </c>
    </row>
    <row r="39" spans="1:9" ht="12.75" customHeight="1">
      <c r="A39" s="7">
        <v>35</v>
      </c>
      <c r="B39" s="47"/>
      <c r="C39" s="49" t="s">
        <v>35</v>
      </c>
      <c r="D39" s="13" t="s">
        <v>12</v>
      </c>
      <c r="E39" s="8"/>
      <c r="F39" s="31">
        <f t="shared" si="0"/>
        <v>22.5</v>
      </c>
      <c r="G39" s="34">
        <v>347</v>
      </c>
      <c r="H39" s="3">
        <f t="shared" si="1"/>
        <v>0.22500000000000001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31.8</v>
      </c>
      <c r="G40" s="34">
        <v>446</v>
      </c>
      <c r="H40" s="3">
        <f t="shared" si="1"/>
        <v>0</v>
      </c>
      <c r="I40" s="3">
        <f t="shared" si="2"/>
        <v>0.318</v>
      </c>
    </row>
    <row r="41" spans="1:9" ht="12.75" customHeight="1">
      <c r="A41" s="7">
        <v>37</v>
      </c>
      <c r="B41" s="47"/>
      <c r="C41" s="49" t="s">
        <v>34</v>
      </c>
      <c r="D41" s="13" t="s">
        <v>12</v>
      </c>
      <c r="E41" s="8"/>
      <c r="F41" s="31">
        <f t="shared" si="0"/>
        <v>17.399999999999999</v>
      </c>
      <c r="G41" s="34">
        <v>268</v>
      </c>
      <c r="H41" s="3">
        <f t="shared" si="1"/>
        <v>0.17399999999999999</v>
      </c>
      <c r="I41" s="3">
        <f t="shared" si="2"/>
        <v>0</v>
      </c>
    </row>
    <row r="42" spans="1:9" ht="12.75" customHeight="1">
      <c r="A42" s="7">
        <v>38</v>
      </c>
      <c r="B42" s="47"/>
      <c r="C42" s="50"/>
      <c r="D42" s="13" t="s">
        <v>14</v>
      </c>
      <c r="E42" s="8"/>
      <c r="F42" s="31">
        <f t="shared" si="0"/>
        <v>32.6</v>
      </c>
      <c r="G42" s="34">
        <v>457</v>
      </c>
      <c r="H42" s="3">
        <f t="shared" si="1"/>
        <v>0</v>
      </c>
      <c r="I42" s="3">
        <f t="shared" si="2"/>
        <v>0.32600000000000001</v>
      </c>
    </row>
    <row r="43" spans="1:9" ht="12.75" customHeight="1">
      <c r="A43" s="7">
        <v>39</v>
      </c>
      <c r="B43" s="47"/>
      <c r="C43" s="49" t="s">
        <v>36</v>
      </c>
      <c r="D43" s="13" t="s">
        <v>12</v>
      </c>
      <c r="E43" s="8"/>
      <c r="F43" s="31">
        <f t="shared" si="0"/>
        <v>28.299999999999997</v>
      </c>
      <c r="G43" s="34">
        <v>437</v>
      </c>
      <c r="H43" s="3">
        <f t="shared" si="1"/>
        <v>0.28299999999999997</v>
      </c>
      <c r="I43" s="3">
        <f t="shared" si="2"/>
        <v>0</v>
      </c>
    </row>
    <row r="44" spans="1:9" ht="12.75" customHeight="1">
      <c r="A44" s="7">
        <v>40</v>
      </c>
      <c r="B44" s="47"/>
      <c r="C44" s="50"/>
      <c r="D44" s="13" t="s">
        <v>14</v>
      </c>
      <c r="E44" s="8"/>
      <c r="F44" s="31">
        <f t="shared" si="0"/>
        <v>39.6</v>
      </c>
      <c r="G44" s="34">
        <v>555</v>
      </c>
      <c r="H44" s="3">
        <f t="shared" si="1"/>
        <v>0</v>
      </c>
      <c r="I44" s="3">
        <f t="shared" si="2"/>
        <v>0.39600000000000002</v>
      </c>
    </row>
    <row r="45" spans="1:9" ht="12.75" customHeight="1">
      <c r="A45" s="7">
        <v>41</v>
      </c>
      <c r="B45" s="47"/>
      <c r="C45" s="49" t="s">
        <v>37</v>
      </c>
      <c r="D45" s="13" t="s">
        <v>12</v>
      </c>
      <c r="E45" s="8"/>
      <c r="F45" s="31">
        <f t="shared" si="0"/>
        <v>24.7</v>
      </c>
      <c r="G45" s="34">
        <v>381</v>
      </c>
      <c r="H45" s="3">
        <f t="shared" si="1"/>
        <v>0.247</v>
      </c>
      <c r="I45" s="3">
        <f t="shared" si="2"/>
        <v>0</v>
      </c>
    </row>
    <row r="46" spans="1:9" ht="12.75" customHeight="1">
      <c r="A46" s="7">
        <v>42</v>
      </c>
      <c r="B46" s="47"/>
      <c r="C46" s="50"/>
      <c r="D46" s="13" t="s">
        <v>14</v>
      </c>
      <c r="E46" s="8"/>
      <c r="F46" s="31">
        <f t="shared" si="0"/>
        <v>44.5</v>
      </c>
      <c r="G46" s="34">
        <v>624</v>
      </c>
      <c r="H46" s="3">
        <f t="shared" si="1"/>
        <v>0</v>
      </c>
      <c r="I46" s="3">
        <f t="shared" si="2"/>
        <v>0.44500000000000001</v>
      </c>
    </row>
    <row r="47" spans="1:9" ht="12.75" customHeight="1">
      <c r="A47" s="7">
        <v>43</v>
      </c>
      <c r="B47" s="47"/>
      <c r="C47" s="49" t="s">
        <v>38</v>
      </c>
      <c r="D47" s="13" t="s">
        <v>12</v>
      </c>
      <c r="E47" s="8"/>
      <c r="F47" s="31">
        <f t="shared" si="0"/>
        <v>18.399999999999999</v>
      </c>
      <c r="G47" s="34">
        <v>284</v>
      </c>
      <c r="H47" s="3">
        <f t="shared" si="1"/>
        <v>0.184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31">
        <f t="shared" si="0"/>
        <v>40</v>
      </c>
      <c r="G48" s="34">
        <v>561</v>
      </c>
      <c r="H48" s="3">
        <f t="shared" si="1"/>
        <v>0</v>
      </c>
      <c r="I48" s="3">
        <f t="shared" si="2"/>
        <v>0.4</v>
      </c>
    </row>
    <row r="49" spans="1:9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f t="shared" si="0"/>
        <v>11.899999999999999</v>
      </c>
      <c r="G49" s="34">
        <v>184</v>
      </c>
      <c r="H49" s="3">
        <f t="shared" si="1"/>
        <v>0.11899999999999999</v>
      </c>
      <c r="I49" s="3">
        <f t="shared" si="2"/>
        <v>0</v>
      </c>
    </row>
    <row r="50" spans="1:9" ht="12.75" customHeight="1">
      <c r="A50" s="7">
        <v>46</v>
      </c>
      <c r="B50" s="47"/>
      <c r="C50" s="50"/>
      <c r="D50" s="13" t="s">
        <v>14</v>
      </c>
      <c r="E50" s="8"/>
      <c r="F50" s="31">
        <f t="shared" si="0"/>
        <v>34.1</v>
      </c>
      <c r="G50" s="34">
        <v>478</v>
      </c>
      <c r="H50" s="3">
        <f t="shared" si="1"/>
        <v>0</v>
      </c>
      <c r="I50" s="3">
        <f t="shared" si="2"/>
        <v>0.34100000000000003</v>
      </c>
    </row>
    <row r="51" spans="1:9" ht="12.75" customHeight="1">
      <c r="A51" s="7">
        <v>47</v>
      </c>
      <c r="B51" s="47"/>
      <c r="C51" s="49" t="s">
        <v>40</v>
      </c>
      <c r="D51" s="13" t="s">
        <v>12</v>
      </c>
      <c r="E51" s="8"/>
      <c r="F51" s="31">
        <f t="shared" si="0"/>
        <v>9.5</v>
      </c>
      <c r="G51" s="34">
        <v>146</v>
      </c>
      <c r="H51" s="3">
        <f t="shared" si="1"/>
        <v>9.5000000000000001E-2</v>
      </c>
      <c r="I51" s="3">
        <f t="shared" si="2"/>
        <v>0</v>
      </c>
    </row>
    <row r="52" spans="1:9" ht="12.75" customHeight="1">
      <c r="A52" s="7">
        <v>48</v>
      </c>
      <c r="B52" s="47"/>
      <c r="C52" s="50"/>
      <c r="D52" s="13" t="s">
        <v>14</v>
      </c>
      <c r="E52" s="8"/>
      <c r="F52" s="31">
        <f t="shared" si="0"/>
        <v>29.5</v>
      </c>
      <c r="G52" s="34">
        <v>413</v>
      </c>
      <c r="H52" s="3">
        <f t="shared" si="1"/>
        <v>0</v>
      </c>
      <c r="I52" s="3">
        <f t="shared" si="2"/>
        <v>0.29499999999999998</v>
      </c>
    </row>
    <row r="53" spans="1:9" ht="12.75" customHeight="1">
      <c r="A53" s="7">
        <v>49</v>
      </c>
      <c r="B53" s="47"/>
      <c r="C53" s="49" t="s">
        <v>41</v>
      </c>
      <c r="D53" s="13" t="s">
        <v>12</v>
      </c>
      <c r="E53" s="8"/>
      <c r="F53" s="31">
        <f t="shared" si="0"/>
        <v>13.200000000000001</v>
      </c>
      <c r="G53" s="34">
        <v>203</v>
      </c>
      <c r="H53" s="3">
        <f t="shared" si="1"/>
        <v>0.13200000000000001</v>
      </c>
      <c r="I53" s="3">
        <f t="shared" si="2"/>
        <v>0</v>
      </c>
    </row>
    <row r="54" spans="1:9" ht="12.75" customHeight="1">
      <c r="A54" s="7">
        <v>50</v>
      </c>
      <c r="B54" s="47"/>
      <c r="C54" s="50"/>
      <c r="D54" s="13" t="s">
        <v>14</v>
      </c>
      <c r="E54" s="8"/>
      <c r="F54" s="31">
        <f t="shared" si="0"/>
        <v>33</v>
      </c>
      <c r="G54" s="34">
        <v>463</v>
      </c>
      <c r="H54" s="3">
        <f t="shared" si="1"/>
        <v>0</v>
      </c>
      <c r="I54" s="3">
        <f t="shared" si="2"/>
        <v>0.33</v>
      </c>
    </row>
    <row r="55" spans="1:9" ht="12.75" customHeight="1">
      <c r="A55" s="7">
        <v>51</v>
      </c>
      <c r="B55" s="47"/>
      <c r="C55" s="49" t="s">
        <v>42</v>
      </c>
      <c r="D55" s="13" t="s">
        <v>12</v>
      </c>
      <c r="E55" s="8"/>
      <c r="F55" s="31">
        <f t="shared" si="0"/>
        <v>11.200000000000001</v>
      </c>
      <c r="G55" s="34">
        <v>172</v>
      </c>
      <c r="H55" s="3">
        <f t="shared" si="1"/>
        <v>0.112</v>
      </c>
      <c r="I55" s="3">
        <f t="shared" si="2"/>
        <v>0</v>
      </c>
    </row>
    <row r="56" spans="1:9" ht="12.75" customHeight="1">
      <c r="A56" s="7">
        <v>52</v>
      </c>
      <c r="B56" s="48"/>
      <c r="C56" s="50"/>
      <c r="D56" s="13" t="s">
        <v>14</v>
      </c>
      <c r="E56" s="8"/>
      <c r="F56" s="31">
        <f t="shared" si="0"/>
        <v>32</v>
      </c>
      <c r="G56" s="34">
        <v>448</v>
      </c>
      <c r="H56" s="3">
        <f t="shared" si="1"/>
        <v>0</v>
      </c>
      <c r="I56" s="3">
        <f t="shared" si="2"/>
        <v>0.32</v>
      </c>
    </row>
    <row r="57" spans="1:9" ht="12.75" customHeight="1">
      <c r="A57" s="7">
        <v>53</v>
      </c>
      <c r="B57" s="46" t="s">
        <v>43</v>
      </c>
      <c r="C57" s="49" t="s">
        <v>44</v>
      </c>
      <c r="D57" s="13" t="s">
        <v>12</v>
      </c>
      <c r="E57" s="8"/>
      <c r="F57" s="31">
        <f t="shared" si="0"/>
        <v>21.099999999999998</v>
      </c>
      <c r="G57" s="34">
        <v>326</v>
      </c>
      <c r="H57" s="3">
        <f t="shared" si="1"/>
        <v>0.21099999999999999</v>
      </c>
      <c r="I57" s="3">
        <f t="shared" si="2"/>
        <v>0</v>
      </c>
    </row>
    <row r="58" spans="1:9" ht="12.75" customHeight="1">
      <c r="A58" s="7">
        <v>54</v>
      </c>
      <c r="B58" s="47"/>
      <c r="C58" s="50"/>
      <c r="D58" s="13" t="s">
        <v>14</v>
      </c>
      <c r="E58" s="8"/>
      <c r="F58" s="31">
        <f t="shared" si="0"/>
        <v>27.800000000000004</v>
      </c>
      <c r="G58" s="34">
        <v>390</v>
      </c>
      <c r="H58" s="3">
        <f t="shared" si="1"/>
        <v>0</v>
      </c>
      <c r="I58" s="3">
        <f t="shared" si="2"/>
        <v>0.27800000000000002</v>
      </c>
    </row>
    <row r="59" spans="1:9" ht="12.75" customHeight="1">
      <c r="A59" s="7">
        <v>55</v>
      </c>
      <c r="B59" s="47"/>
      <c r="C59" s="49" t="s">
        <v>45</v>
      </c>
      <c r="D59" s="13" t="s">
        <v>12</v>
      </c>
      <c r="E59" s="8"/>
      <c r="F59" s="31">
        <f t="shared" si="0"/>
        <v>17.899999999999999</v>
      </c>
      <c r="G59" s="34">
        <v>276</v>
      </c>
      <c r="H59" s="3">
        <f t="shared" si="1"/>
        <v>0.17899999999999999</v>
      </c>
      <c r="I59" s="3">
        <f t="shared" si="2"/>
        <v>0</v>
      </c>
    </row>
    <row r="60" spans="1:9" ht="12.75" customHeight="1">
      <c r="A60" s="7">
        <v>56</v>
      </c>
      <c r="B60" s="47"/>
      <c r="C60" s="50"/>
      <c r="D60" s="13" t="s">
        <v>14</v>
      </c>
      <c r="E60" s="8"/>
      <c r="F60" s="31">
        <f t="shared" si="0"/>
        <v>28.499999999999996</v>
      </c>
      <c r="G60" s="34">
        <v>399</v>
      </c>
      <c r="H60" s="3">
        <f t="shared" si="1"/>
        <v>0</v>
      </c>
      <c r="I60" s="3">
        <f t="shared" si="2"/>
        <v>0.28499999999999998</v>
      </c>
    </row>
    <row r="61" spans="1:9" ht="12.75" customHeight="1">
      <c r="A61" s="7">
        <v>57</v>
      </c>
      <c r="B61" s="47"/>
      <c r="C61" s="49" t="s">
        <v>46</v>
      </c>
      <c r="D61" s="13" t="s">
        <v>12</v>
      </c>
      <c r="E61" s="8"/>
      <c r="F61" s="31">
        <f t="shared" si="0"/>
        <v>15.4</v>
      </c>
      <c r="G61" s="34">
        <v>238</v>
      </c>
      <c r="H61" s="3">
        <f t="shared" si="1"/>
        <v>0.154</v>
      </c>
      <c r="I61" s="3">
        <f t="shared" si="2"/>
        <v>0</v>
      </c>
    </row>
    <row r="62" spans="1:9" ht="12.75" customHeight="1">
      <c r="A62" s="7">
        <v>58</v>
      </c>
      <c r="B62" s="48"/>
      <c r="C62" s="50"/>
      <c r="D62" s="13" t="s">
        <v>14</v>
      </c>
      <c r="E62" s="8"/>
      <c r="F62" s="31">
        <f t="shared" si="0"/>
        <v>27</v>
      </c>
      <c r="G62" s="34">
        <v>378</v>
      </c>
      <c r="H62" s="3">
        <f t="shared" si="1"/>
        <v>0</v>
      </c>
      <c r="I62" s="3">
        <f t="shared" si="2"/>
        <v>0.27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4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14"/>
    <mergeCell ref="B15:B28"/>
    <mergeCell ref="B29:B34"/>
    <mergeCell ref="B35:B56"/>
    <mergeCell ref="B57:B6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1624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102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538</v>
      </c>
      <c r="G5" s="31">
        <v>376</v>
      </c>
      <c r="H5" s="31">
        <v>222</v>
      </c>
      <c r="I5" s="31">
        <v>58</v>
      </c>
      <c r="J5" s="31">
        <v>56</v>
      </c>
      <c r="K5" s="31">
        <v>46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450</v>
      </c>
      <c r="G6" s="31">
        <v>317</v>
      </c>
      <c r="H6" s="31">
        <v>197</v>
      </c>
      <c r="I6" s="31">
        <v>47</v>
      </c>
      <c r="J6" s="31">
        <v>49</v>
      </c>
      <c r="K6" s="31">
        <v>38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552</v>
      </c>
      <c r="G7" s="31">
        <v>403</v>
      </c>
      <c r="H7" s="31">
        <v>240</v>
      </c>
      <c r="I7" s="31">
        <v>72</v>
      </c>
      <c r="J7" s="31">
        <v>59</v>
      </c>
      <c r="K7" s="31">
        <v>48</v>
      </c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468</v>
      </c>
      <c r="G8" s="31">
        <v>339</v>
      </c>
      <c r="H8" s="31">
        <v>213</v>
      </c>
      <c r="I8" s="31">
        <v>55</v>
      </c>
      <c r="J8" s="31">
        <v>53</v>
      </c>
      <c r="K8" s="31">
        <v>42</v>
      </c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574</v>
      </c>
      <c r="G9" s="31">
        <v>403</v>
      </c>
      <c r="H9" s="31">
        <v>242</v>
      </c>
      <c r="I9" s="31">
        <v>68</v>
      </c>
      <c r="J9" s="31">
        <v>59</v>
      </c>
      <c r="K9" s="31">
        <v>47</v>
      </c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487</v>
      </c>
      <c r="G10" s="31">
        <v>347</v>
      </c>
      <c r="H10" s="31">
        <v>214</v>
      </c>
      <c r="I10" s="31">
        <v>54</v>
      </c>
      <c r="J10" s="31">
        <v>52</v>
      </c>
      <c r="K10" s="31">
        <v>39</v>
      </c>
    </row>
    <row r="11" spans="1:11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v>527</v>
      </c>
      <c r="G11" s="31">
        <v>374</v>
      </c>
      <c r="H11" s="31">
        <v>223</v>
      </c>
      <c r="I11" s="31">
        <v>65</v>
      </c>
      <c r="J11" s="31">
        <v>56</v>
      </c>
      <c r="K11" s="31">
        <v>42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439</v>
      </c>
      <c r="G12" s="31">
        <v>327</v>
      </c>
      <c r="H12" s="31">
        <v>196</v>
      </c>
      <c r="I12" s="31">
        <v>50</v>
      </c>
      <c r="J12" s="31">
        <v>50</v>
      </c>
      <c r="K12" s="31">
        <v>35</v>
      </c>
    </row>
    <row r="13" spans="1:11" ht="12.75" customHeight="1">
      <c r="A13" s="7">
        <v>9</v>
      </c>
      <c r="B13" s="47"/>
      <c r="C13" s="49" t="s">
        <v>19</v>
      </c>
      <c r="D13" s="13" t="s">
        <v>12</v>
      </c>
      <c r="E13" s="8"/>
      <c r="F13" s="31">
        <v>237</v>
      </c>
      <c r="G13" s="31">
        <v>204</v>
      </c>
      <c r="H13" s="31">
        <v>124</v>
      </c>
      <c r="I13" s="31">
        <v>36</v>
      </c>
      <c r="J13" s="31">
        <v>33</v>
      </c>
      <c r="K13" s="31">
        <v>31</v>
      </c>
    </row>
    <row r="14" spans="1:11" ht="12.75" customHeight="1">
      <c r="A14" s="7">
        <v>10</v>
      </c>
      <c r="B14" s="48"/>
      <c r="C14" s="50"/>
      <c r="D14" s="13" t="s">
        <v>14</v>
      </c>
      <c r="E14" s="8"/>
      <c r="F14" s="31">
        <v>227</v>
      </c>
      <c r="G14" s="31">
        <v>202</v>
      </c>
      <c r="H14" s="31">
        <v>142</v>
      </c>
      <c r="I14" s="31">
        <v>40</v>
      </c>
      <c r="J14" s="31">
        <v>34</v>
      </c>
      <c r="K14" s="31">
        <v>29</v>
      </c>
    </row>
    <row r="15" spans="1:11" ht="12.75" customHeight="1">
      <c r="A15" s="7">
        <v>11</v>
      </c>
      <c r="B15" s="46" t="s">
        <v>20</v>
      </c>
      <c r="C15" s="49" t="s">
        <v>21</v>
      </c>
      <c r="D15" s="13" t="s">
        <v>12</v>
      </c>
      <c r="E15" s="8"/>
      <c r="F15" s="31">
        <v>331</v>
      </c>
      <c r="G15" s="31">
        <v>279</v>
      </c>
      <c r="H15" s="31">
        <v>170</v>
      </c>
      <c r="I15" s="31">
        <v>49</v>
      </c>
      <c r="J15" s="31">
        <v>41</v>
      </c>
      <c r="K15" s="31">
        <v>28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309</v>
      </c>
      <c r="G16" s="31">
        <v>248</v>
      </c>
      <c r="H16" s="31">
        <v>148</v>
      </c>
      <c r="I16" s="31">
        <v>31</v>
      </c>
      <c r="J16" s="31">
        <v>40</v>
      </c>
      <c r="K16" s="31">
        <v>23</v>
      </c>
    </row>
    <row r="17" spans="1:11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v>251</v>
      </c>
      <c r="G17" s="31">
        <v>221</v>
      </c>
      <c r="H17" s="31">
        <v>132</v>
      </c>
      <c r="I17" s="31">
        <v>39</v>
      </c>
      <c r="J17" s="31">
        <v>32</v>
      </c>
      <c r="K17" s="31">
        <v>26</v>
      </c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273</v>
      </c>
      <c r="G18" s="31">
        <v>244</v>
      </c>
      <c r="H18" s="31">
        <v>142</v>
      </c>
      <c r="I18" s="31">
        <v>36</v>
      </c>
      <c r="J18" s="31">
        <v>39</v>
      </c>
      <c r="K18" s="31">
        <v>22</v>
      </c>
    </row>
    <row r="19" spans="1:11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v>171</v>
      </c>
      <c r="G19" s="31">
        <v>143</v>
      </c>
      <c r="H19" s="31">
        <v>88</v>
      </c>
      <c r="I19" s="31">
        <v>26</v>
      </c>
      <c r="J19" s="31">
        <v>22</v>
      </c>
      <c r="K19" s="31">
        <v>15</v>
      </c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211</v>
      </c>
      <c r="G20" s="31">
        <v>211</v>
      </c>
      <c r="H20" s="31">
        <v>130</v>
      </c>
      <c r="I20" s="31">
        <v>34</v>
      </c>
      <c r="J20" s="31">
        <v>36</v>
      </c>
      <c r="K20" s="31">
        <v>21</v>
      </c>
    </row>
    <row r="21" spans="1:11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v>133</v>
      </c>
      <c r="G21" s="31">
        <v>114</v>
      </c>
      <c r="H21" s="31">
        <v>85</v>
      </c>
      <c r="I21" s="31">
        <v>28</v>
      </c>
      <c r="J21" s="31">
        <v>23</v>
      </c>
      <c r="K21" s="31">
        <v>15</v>
      </c>
    </row>
    <row r="22" spans="1:11" ht="12.75" customHeight="1">
      <c r="A22" s="7">
        <v>18</v>
      </c>
      <c r="B22" s="47"/>
      <c r="C22" s="50"/>
      <c r="D22" s="13" t="s">
        <v>14</v>
      </c>
      <c r="E22" s="8"/>
      <c r="F22" s="31">
        <v>170</v>
      </c>
      <c r="G22" s="31">
        <v>171</v>
      </c>
      <c r="H22" s="31">
        <v>111</v>
      </c>
      <c r="I22" s="31">
        <v>31</v>
      </c>
      <c r="J22" s="31">
        <v>30</v>
      </c>
      <c r="K22" s="31">
        <v>13</v>
      </c>
    </row>
    <row r="23" spans="1:11" ht="12.75" customHeight="1">
      <c r="A23" s="7">
        <v>19</v>
      </c>
      <c r="B23" s="47"/>
      <c r="C23" s="49" t="s">
        <v>25</v>
      </c>
      <c r="D23" s="13" t="s">
        <v>12</v>
      </c>
      <c r="E23" s="8"/>
      <c r="F23" s="31">
        <v>115</v>
      </c>
      <c r="G23" s="31">
        <v>100</v>
      </c>
      <c r="H23" s="31">
        <v>69</v>
      </c>
      <c r="I23" s="31">
        <v>23</v>
      </c>
      <c r="J23" s="31">
        <v>18</v>
      </c>
      <c r="K23" s="31">
        <v>13</v>
      </c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173</v>
      </c>
      <c r="G24" s="31">
        <v>173</v>
      </c>
      <c r="H24" s="31">
        <v>115</v>
      </c>
      <c r="I24" s="31">
        <v>28</v>
      </c>
      <c r="J24" s="31">
        <v>30</v>
      </c>
      <c r="K24" s="31">
        <v>17</v>
      </c>
    </row>
    <row r="25" spans="1:11" ht="12.75" customHeight="1">
      <c r="A25" s="7">
        <v>21</v>
      </c>
      <c r="B25" s="47"/>
      <c r="C25" s="49" t="s">
        <v>26</v>
      </c>
      <c r="D25" s="13" t="s">
        <v>12</v>
      </c>
      <c r="E25" s="8"/>
      <c r="F25" s="31">
        <v>86</v>
      </c>
      <c r="G25" s="31">
        <v>85</v>
      </c>
      <c r="H25" s="31">
        <v>57</v>
      </c>
      <c r="I25" s="31">
        <v>20</v>
      </c>
      <c r="J25" s="31">
        <v>18</v>
      </c>
      <c r="K25" s="31">
        <v>10</v>
      </c>
    </row>
    <row r="26" spans="1:11" ht="12.75" customHeight="1">
      <c r="A26" s="7">
        <v>22</v>
      </c>
      <c r="B26" s="47"/>
      <c r="C26" s="50"/>
      <c r="D26" s="13" t="s">
        <v>14</v>
      </c>
      <c r="E26" s="8"/>
      <c r="F26" s="31">
        <v>130</v>
      </c>
      <c r="G26" s="31">
        <v>157</v>
      </c>
      <c r="H26" s="31">
        <v>109</v>
      </c>
      <c r="I26" s="31">
        <v>31</v>
      </c>
      <c r="J26" s="31">
        <v>29</v>
      </c>
      <c r="K26" s="31">
        <v>14</v>
      </c>
    </row>
    <row r="27" spans="1:11" ht="12.75" customHeight="1">
      <c r="A27" s="7">
        <v>23</v>
      </c>
      <c r="B27" s="47"/>
      <c r="C27" s="49" t="s">
        <v>27</v>
      </c>
      <c r="D27" s="13" t="s">
        <v>12</v>
      </c>
      <c r="E27" s="8"/>
      <c r="F27" s="31">
        <v>104</v>
      </c>
      <c r="G27" s="31">
        <v>91</v>
      </c>
      <c r="H27" s="31">
        <v>66</v>
      </c>
      <c r="I27" s="31">
        <v>21</v>
      </c>
      <c r="J27" s="31">
        <v>16</v>
      </c>
      <c r="K27" s="31">
        <v>12</v>
      </c>
    </row>
    <row r="28" spans="1:11" ht="12.75" customHeight="1">
      <c r="A28" s="7">
        <v>24</v>
      </c>
      <c r="B28" s="48"/>
      <c r="C28" s="50"/>
      <c r="D28" s="13" t="s">
        <v>14</v>
      </c>
      <c r="E28" s="8"/>
      <c r="F28" s="31">
        <v>142</v>
      </c>
      <c r="G28" s="31">
        <v>174</v>
      </c>
      <c r="H28" s="31">
        <v>121</v>
      </c>
      <c r="I28" s="31">
        <v>31</v>
      </c>
      <c r="J28" s="31">
        <v>31</v>
      </c>
      <c r="K28" s="31">
        <v>15</v>
      </c>
    </row>
    <row r="29" spans="1:11" ht="12.75" customHeight="1">
      <c r="A29" s="7">
        <v>25</v>
      </c>
      <c r="B29" s="46" t="s">
        <v>28</v>
      </c>
      <c r="C29" s="49" t="s">
        <v>29</v>
      </c>
      <c r="D29" s="13" t="s">
        <v>12</v>
      </c>
      <c r="E29" s="8"/>
      <c r="F29" s="31">
        <v>51</v>
      </c>
      <c r="G29" s="31">
        <v>50</v>
      </c>
      <c r="H29" s="31">
        <v>31</v>
      </c>
      <c r="I29" s="31">
        <v>12</v>
      </c>
      <c r="J29" s="31">
        <v>14</v>
      </c>
      <c r="K29" s="31">
        <v>10</v>
      </c>
    </row>
    <row r="30" spans="1:11" ht="12.75" customHeight="1">
      <c r="A30" s="7">
        <v>26</v>
      </c>
      <c r="B30" s="47"/>
      <c r="C30" s="50"/>
      <c r="D30" s="13" t="s">
        <v>14</v>
      </c>
      <c r="E30" s="8"/>
      <c r="F30" s="31">
        <v>102</v>
      </c>
      <c r="G30" s="31">
        <v>133</v>
      </c>
      <c r="H30" s="31">
        <v>88</v>
      </c>
      <c r="I30" s="31">
        <v>31</v>
      </c>
      <c r="J30" s="31">
        <v>24</v>
      </c>
      <c r="K30" s="31">
        <v>11</v>
      </c>
    </row>
    <row r="31" spans="1:11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v>50</v>
      </c>
      <c r="G31" s="31">
        <v>49</v>
      </c>
      <c r="H31" s="31">
        <v>25</v>
      </c>
      <c r="I31" s="31">
        <v>11</v>
      </c>
      <c r="J31" s="31">
        <v>13</v>
      </c>
      <c r="K31" s="31">
        <v>9</v>
      </c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103</v>
      </c>
      <c r="G32" s="31">
        <v>136</v>
      </c>
      <c r="H32" s="31">
        <v>89</v>
      </c>
      <c r="I32" s="31">
        <v>29</v>
      </c>
      <c r="J32" s="31">
        <v>23</v>
      </c>
      <c r="K32" s="31">
        <v>12</v>
      </c>
    </row>
    <row r="33" spans="1:11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v>44</v>
      </c>
      <c r="G33" s="31">
        <v>47</v>
      </c>
      <c r="H33" s="31">
        <v>32</v>
      </c>
      <c r="I33" s="31">
        <v>12</v>
      </c>
      <c r="J33" s="31">
        <v>9</v>
      </c>
      <c r="K33" s="31">
        <v>7</v>
      </c>
    </row>
    <row r="34" spans="1:11" ht="12.75" customHeight="1">
      <c r="A34" s="7">
        <v>30</v>
      </c>
      <c r="B34" s="48"/>
      <c r="C34" s="50"/>
      <c r="D34" s="13" t="s">
        <v>14</v>
      </c>
      <c r="E34" s="8"/>
      <c r="F34" s="31">
        <v>91</v>
      </c>
      <c r="G34" s="31">
        <v>132</v>
      </c>
      <c r="H34" s="31">
        <v>92</v>
      </c>
      <c r="I34" s="31">
        <v>28</v>
      </c>
      <c r="J34" s="31">
        <v>21</v>
      </c>
      <c r="K34" s="31">
        <v>15</v>
      </c>
    </row>
    <row r="35" spans="1:11" ht="12.75" customHeight="1">
      <c r="A35" s="7">
        <v>31</v>
      </c>
      <c r="B35" s="46" t="s">
        <v>32</v>
      </c>
      <c r="C35" s="49" t="s">
        <v>33</v>
      </c>
      <c r="D35" s="13" t="s">
        <v>12</v>
      </c>
      <c r="E35" s="8"/>
      <c r="F35" s="31">
        <v>110</v>
      </c>
      <c r="G35" s="31">
        <v>121</v>
      </c>
      <c r="H35" s="31">
        <v>91</v>
      </c>
      <c r="I35" s="31">
        <v>30</v>
      </c>
      <c r="J35" s="31">
        <v>26</v>
      </c>
      <c r="K35" s="31">
        <v>22</v>
      </c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162</v>
      </c>
      <c r="G36" s="31">
        <v>195</v>
      </c>
      <c r="H36" s="31">
        <v>125</v>
      </c>
      <c r="I36" s="31">
        <v>26</v>
      </c>
      <c r="J36" s="31">
        <v>32</v>
      </c>
      <c r="K36" s="31">
        <v>18</v>
      </c>
    </row>
    <row r="37" spans="1:11" ht="12.75" customHeight="1">
      <c r="A37" s="7">
        <v>33</v>
      </c>
      <c r="B37" s="47"/>
      <c r="C37" s="49" t="s">
        <v>34</v>
      </c>
      <c r="D37" s="13" t="s">
        <v>12</v>
      </c>
      <c r="E37" s="8"/>
      <c r="F37" s="31">
        <v>91</v>
      </c>
      <c r="G37" s="31">
        <v>104</v>
      </c>
      <c r="H37" s="31">
        <v>75</v>
      </c>
      <c r="I37" s="31">
        <v>22</v>
      </c>
      <c r="J37" s="31">
        <v>21</v>
      </c>
      <c r="K37" s="31">
        <v>15</v>
      </c>
    </row>
    <row r="38" spans="1:11" ht="12.75" customHeight="1">
      <c r="A38" s="7">
        <v>34</v>
      </c>
      <c r="B38" s="47"/>
      <c r="C38" s="50"/>
      <c r="D38" s="13" t="s">
        <v>14</v>
      </c>
      <c r="E38" s="8"/>
      <c r="F38" s="31">
        <v>178</v>
      </c>
      <c r="G38" s="31">
        <v>198</v>
      </c>
      <c r="H38" s="31">
        <v>135</v>
      </c>
      <c r="I38" s="31">
        <v>34</v>
      </c>
      <c r="J38" s="31">
        <v>33</v>
      </c>
      <c r="K38" s="31">
        <v>21</v>
      </c>
    </row>
    <row r="39" spans="1:11" ht="12.75" customHeight="1">
      <c r="A39" s="7">
        <v>35</v>
      </c>
      <c r="B39" s="47"/>
      <c r="C39" s="49" t="s">
        <v>35</v>
      </c>
      <c r="D39" s="13" t="s">
        <v>12</v>
      </c>
      <c r="E39" s="8"/>
      <c r="F39" s="31">
        <v>96</v>
      </c>
      <c r="G39" s="31">
        <v>106</v>
      </c>
      <c r="H39" s="31">
        <v>77</v>
      </c>
      <c r="I39" s="31">
        <v>29</v>
      </c>
      <c r="J39" s="31">
        <v>21</v>
      </c>
      <c r="K39" s="31">
        <v>18</v>
      </c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129</v>
      </c>
      <c r="G40" s="31">
        <v>152</v>
      </c>
      <c r="H40" s="31">
        <v>100</v>
      </c>
      <c r="I40" s="31">
        <v>22</v>
      </c>
      <c r="J40" s="31">
        <v>28</v>
      </c>
      <c r="K40" s="31">
        <v>15</v>
      </c>
    </row>
    <row r="41" spans="1:11" ht="12.75" customHeight="1">
      <c r="A41" s="7">
        <v>37</v>
      </c>
      <c r="B41" s="47"/>
      <c r="C41" s="49" t="s">
        <v>34</v>
      </c>
      <c r="D41" s="13" t="s">
        <v>12</v>
      </c>
      <c r="E41" s="8"/>
      <c r="F41" s="31">
        <v>70</v>
      </c>
      <c r="G41" s="31">
        <v>84</v>
      </c>
      <c r="H41" s="31">
        <v>64</v>
      </c>
      <c r="I41" s="31">
        <v>22</v>
      </c>
      <c r="J41" s="31">
        <v>14</v>
      </c>
      <c r="K41" s="31">
        <v>14</v>
      </c>
    </row>
    <row r="42" spans="1:11" ht="12.75" customHeight="1">
      <c r="A42" s="7">
        <v>38</v>
      </c>
      <c r="B42" s="47"/>
      <c r="C42" s="50"/>
      <c r="D42" s="13" t="s">
        <v>14</v>
      </c>
      <c r="E42" s="8"/>
      <c r="F42" s="31">
        <v>124</v>
      </c>
      <c r="G42" s="31">
        <v>150</v>
      </c>
      <c r="H42" s="31">
        <v>108</v>
      </c>
      <c r="I42" s="31">
        <v>29</v>
      </c>
      <c r="J42" s="31">
        <v>27</v>
      </c>
      <c r="K42" s="31">
        <v>19</v>
      </c>
    </row>
    <row r="43" spans="1:11" ht="12.75" customHeight="1">
      <c r="A43" s="7">
        <v>39</v>
      </c>
      <c r="B43" s="47"/>
      <c r="C43" s="49" t="s">
        <v>36</v>
      </c>
      <c r="D43" s="13" t="s">
        <v>12</v>
      </c>
      <c r="E43" s="8"/>
      <c r="F43" s="31">
        <v>128</v>
      </c>
      <c r="G43" s="31">
        <v>132</v>
      </c>
      <c r="H43" s="31">
        <v>96</v>
      </c>
      <c r="I43" s="31">
        <v>34</v>
      </c>
      <c r="J43" s="31">
        <v>26</v>
      </c>
      <c r="K43" s="31">
        <v>21</v>
      </c>
    </row>
    <row r="44" spans="1:11" ht="12.75" customHeight="1">
      <c r="A44" s="7">
        <v>40</v>
      </c>
      <c r="B44" s="47"/>
      <c r="C44" s="50"/>
      <c r="D44" s="13" t="s">
        <v>14</v>
      </c>
      <c r="E44" s="8"/>
      <c r="F44" s="31">
        <v>169</v>
      </c>
      <c r="G44" s="31">
        <v>193</v>
      </c>
      <c r="H44" s="31">
        <v>118</v>
      </c>
      <c r="I44" s="31">
        <v>24</v>
      </c>
      <c r="J44" s="31">
        <v>34</v>
      </c>
      <c r="K44" s="31">
        <v>17</v>
      </c>
    </row>
    <row r="45" spans="1:11" ht="12.75" customHeight="1">
      <c r="A45" s="7">
        <v>41</v>
      </c>
      <c r="B45" s="47"/>
      <c r="C45" s="49" t="s">
        <v>37</v>
      </c>
      <c r="D45" s="13" t="s">
        <v>12</v>
      </c>
      <c r="E45" s="8"/>
      <c r="F45" s="31">
        <v>117</v>
      </c>
      <c r="G45" s="31">
        <v>104</v>
      </c>
      <c r="H45" s="31">
        <v>92</v>
      </c>
      <c r="I45" s="31">
        <v>26</v>
      </c>
      <c r="J45" s="31">
        <v>25</v>
      </c>
      <c r="K45" s="31">
        <v>17</v>
      </c>
    </row>
    <row r="46" spans="1:11" ht="12.75" customHeight="1">
      <c r="A46" s="7">
        <v>42</v>
      </c>
      <c r="B46" s="47"/>
      <c r="C46" s="50"/>
      <c r="D46" s="13" t="s">
        <v>14</v>
      </c>
      <c r="E46" s="8"/>
      <c r="F46" s="31">
        <v>194</v>
      </c>
      <c r="G46" s="31">
        <v>207</v>
      </c>
      <c r="H46" s="31">
        <v>137</v>
      </c>
      <c r="I46" s="31">
        <v>32</v>
      </c>
      <c r="J46" s="31">
        <v>37</v>
      </c>
      <c r="K46" s="31">
        <v>17</v>
      </c>
    </row>
    <row r="47" spans="1:11" ht="12.75" customHeight="1">
      <c r="A47" s="7">
        <v>43</v>
      </c>
      <c r="B47" s="47"/>
      <c r="C47" s="49" t="s">
        <v>38</v>
      </c>
      <c r="D47" s="13" t="s">
        <v>12</v>
      </c>
      <c r="E47" s="8"/>
      <c r="F47" s="31">
        <v>78</v>
      </c>
      <c r="G47" s="31">
        <v>83</v>
      </c>
      <c r="H47" s="31">
        <v>68</v>
      </c>
      <c r="I47" s="31">
        <v>22</v>
      </c>
      <c r="J47" s="31">
        <v>18</v>
      </c>
      <c r="K47" s="31">
        <v>15</v>
      </c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155</v>
      </c>
      <c r="G48" s="31">
        <v>193</v>
      </c>
      <c r="H48" s="31">
        <v>127</v>
      </c>
      <c r="I48" s="31">
        <v>35</v>
      </c>
      <c r="J48" s="31">
        <v>34</v>
      </c>
      <c r="K48" s="31">
        <v>17</v>
      </c>
    </row>
    <row r="49" spans="1:11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v>47</v>
      </c>
      <c r="G49" s="31">
        <v>57</v>
      </c>
      <c r="H49" s="31">
        <v>42</v>
      </c>
      <c r="I49" s="31">
        <v>14</v>
      </c>
      <c r="J49" s="31">
        <v>14</v>
      </c>
      <c r="K49" s="31">
        <v>10</v>
      </c>
    </row>
    <row r="50" spans="1:11" ht="12.75" customHeight="1">
      <c r="A50" s="7">
        <v>46</v>
      </c>
      <c r="B50" s="47"/>
      <c r="C50" s="50"/>
      <c r="D50" s="13" t="s">
        <v>14</v>
      </c>
      <c r="E50" s="8"/>
      <c r="F50" s="31">
        <v>119</v>
      </c>
      <c r="G50" s="31">
        <v>162</v>
      </c>
      <c r="H50" s="31">
        <v>115</v>
      </c>
      <c r="I50" s="31">
        <v>34</v>
      </c>
      <c r="J50" s="31">
        <v>31</v>
      </c>
      <c r="K50" s="31">
        <v>17</v>
      </c>
    </row>
    <row r="51" spans="1:11" ht="12.75" customHeight="1">
      <c r="A51" s="7">
        <v>47</v>
      </c>
      <c r="B51" s="47"/>
      <c r="C51" s="49" t="s">
        <v>40</v>
      </c>
      <c r="D51" s="13" t="s">
        <v>12</v>
      </c>
      <c r="E51" s="8"/>
      <c r="F51" s="31">
        <v>42</v>
      </c>
      <c r="G51" s="31">
        <v>46</v>
      </c>
      <c r="H51" s="31">
        <v>32</v>
      </c>
      <c r="I51" s="31">
        <v>11</v>
      </c>
      <c r="J51" s="31">
        <v>9</v>
      </c>
      <c r="K51" s="31">
        <v>6</v>
      </c>
    </row>
    <row r="52" spans="1:11" ht="12.75" customHeight="1">
      <c r="A52" s="7">
        <v>48</v>
      </c>
      <c r="B52" s="47"/>
      <c r="C52" s="50"/>
      <c r="D52" s="13" t="s">
        <v>14</v>
      </c>
      <c r="E52" s="8"/>
      <c r="F52" s="31">
        <v>102</v>
      </c>
      <c r="G52" s="31">
        <v>142</v>
      </c>
      <c r="H52" s="31">
        <v>98</v>
      </c>
      <c r="I52" s="31">
        <v>28</v>
      </c>
      <c r="J52" s="31">
        <v>27</v>
      </c>
      <c r="K52" s="31">
        <v>16</v>
      </c>
    </row>
    <row r="53" spans="1:11" ht="12.75" customHeight="1">
      <c r="A53" s="7">
        <v>49</v>
      </c>
      <c r="B53" s="47"/>
      <c r="C53" s="49" t="s">
        <v>41</v>
      </c>
      <c r="D53" s="13" t="s">
        <v>12</v>
      </c>
      <c r="E53" s="8"/>
      <c r="F53" s="31">
        <v>59</v>
      </c>
      <c r="G53" s="31">
        <v>58</v>
      </c>
      <c r="H53" s="31">
        <v>47</v>
      </c>
      <c r="I53" s="31">
        <v>14</v>
      </c>
      <c r="J53" s="31">
        <v>14</v>
      </c>
      <c r="K53" s="31">
        <v>11</v>
      </c>
    </row>
    <row r="54" spans="1:11" ht="12.75" customHeight="1">
      <c r="A54" s="7">
        <v>50</v>
      </c>
      <c r="B54" s="47"/>
      <c r="C54" s="50"/>
      <c r="D54" s="13" t="s">
        <v>14</v>
      </c>
      <c r="E54" s="8"/>
      <c r="F54" s="31">
        <v>136</v>
      </c>
      <c r="G54" s="31">
        <v>152</v>
      </c>
      <c r="H54" s="31">
        <v>103</v>
      </c>
      <c r="I54" s="31">
        <v>28</v>
      </c>
      <c r="J54" s="31">
        <v>25</v>
      </c>
      <c r="K54" s="31">
        <v>19</v>
      </c>
    </row>
    <row r="55" spans="1:11" ht="12.75" customHeight="1">
      <c r="A55" s="7">
        <v>51</v>
      </c>
      <c r="B55" s="47"/>
      <c r="C55" s="49" t="s">
        <v>42</v>
      </c>
      <c r="D55" s="13" t="s">
        <v>12</v>
      </c>
      <c r="E55" s="8"/>
      <c r="F55" s="31">
        <v>50</v>
      </c>
      <c r="G55" s="31">
        <v>56</v>
      </c>
      <c r="H55" s="31">
        <v>37</v>
      </c>
      <c r="I55" s="31">
        <v>11</v>
      </c>
      <c r="J55" s="31">
        <v>10</v>
      </c>
      <c r="K55" s="31">
        <v>8</v>
      </c>
    </row>
    <row r="56" spans="1:11" ht="12.75" customHeight="1">
      <c r="A56" s="7">
        <v>52</v>
      </c>
      <c r="B56" s="48"/>
      <c r="C56" s="50"/>
      <c r="D56" s="13" t="s">
        <v>14</v>
      </c>
      <c r="E56" s="8"/>
      <c r="F56" s="31">
        <v>126</v>
      </c>
      <c r="G56" s="31">
        <v>146</v>
      </c>
      <c r="H56" s="31">
        <v>101</v>
      </c>
      <c r="I56" s="31">
        <v>30</v>
      </c>
      <c r="J56" s="31">
        <v>26</v>
      </c>
      <c r="K56" s="31">
        <v>19</v>
      </c>
    </row>
    <row r="57" spans="1:11" ht="12.75" customHeight="1">
      <c r="A57" s="7">
        <v>53</v>
      </c>
      <c r="B57" s="46" t="s">
        <v>43</v>
      </c>
      <c r="C57" s="49" t="s">
        <v>44</v>
      </c>
      <c r="D57" s="13" t="s">
        <v>12</v>
      </c>
      <c r="E57" s="8"/>
      <c r="F57" s="31">
        <v>81</v>
      </c>
      <c r="G57" s="31">
        <v>98</v>
      </c>
      <c r="H57" s="31">
        <v>86</v>
      </c>
      <c r="I57" s="31">
        <v>27</v>
      </c>
      <c r="J57" s="31">
        <v>20</v>
      </c>
      <c r="K57" s="31">
        <v>14</v>
      </c>
    </row>
    <row r="58" spans="1:11" ht="12.75" customHeight="1">
      <c r="A58" s="7">
        <v>54</v>
      </c>
      <c r="B58" s="47"/>
      <c r="C58" s="50"/>
      <c r="D58" s="13" t="s">
        <v>14</v>
      </c>
      <c r="E58" s="8"/>
      <c r="F58" s="31">
        <v>105</v>
      </c>
      <c r="G58" s="31">
        <v>123</v>
      </c>
      <c r="H58" s="31">
        <v>102</v>
      </c>
      <c r="I58" s="31">
        <v>25</v>
      </c>
      <c r="J58" s="31">
        <v>23</v>
      </c>
      <c r="K58" s="31">
        <v>12</v>
      </c>
    </row>
    <row r="59" spans="1:11" ht="12.75" customHeight="1">
      <c r="A59" s="7">
        <v>55</v>
      </c>
      <c r="B59" s="47"/>
      <c r="C59" s="49" t="s">
        <v>45</v>
      </c>
      <c r="D59" s="13" t="s">
        <v>12</v>
      </c>
      <c r="E59" s="8"/>
      <c r="F59" s="31">
        <v>65</v>
      </c>
      <c r="G59" s="31">
        <v>82</v>
      </c>
      <c r="H59" s="31">
        <v>76</v>
      </c>
      <c r="I59" s="31">
        <v>19</v>
      </c>
      <c r="J59" s="31">
        <v>20</v>
      </c>
      <c r="K59" s="31">
        <v>14</v>
      </c>
    </row>
    <row r="60" spans="1:11" ht="12.75" customHeight="1">
      <c r="A60" s="7">
        <v>56</v>
      </c>
      <c r="B60" s="47"/>
      <c r="C60" s="50"/>
      <c r="D60" s="13" t="s">
        <v>14</v>
      </c>
      <c r="E60" s="8"/>
      <c r="F60" s="31">
        <v>106</v>
      </c>
      <c r="G60" s="31">
        <v>120</v>
      </c>
      <c r="H60" s="31">
        <v>105</v>
      </c>
      <c r="I60" s="31">
        <v>28</v>
      </c>
      <c r="J60" s="31">
        <v>23</v>
      </c>
      <c r="K60" s="31">
        <v>17</v>
      </c>
    </row>
    <row r="61" spans="1:11" ht="12.75" customHeight="1">
      <c r="A61" s="7">
        <v>57</v>
      </c>
      <c r="B61" s="47"/>
      <c r="C61" s="49" t="s">
        <v>46</v>
      </c>
      <c r="D61" s="13" t="s">
        <v>12</v>
      </c>
      <c r="E61" s="8"/>
      <c r="F61" s="31">
        <v>60</v>
      </c>
      <c r="G61" s="31">
        <v>71</v>
      </c>
      <c r="H61" s="31">
        <v>63</v>
      </c>
      <c r="I61" s="31">
        <v>18</v>
      </c>
      <c r="J61" s="31">
        <v>16</v>
      </c>
      <c r="K61" s="31">
        <v>10</v>
      </c>
    </row>
    <row r="62" spans="1:11" ht="12.75" customHeight="1">
      <c r="A62" s="7">
        <v>58</v>
      </c>
      <c r="B62" s="48"/>
      <c r="C62" s="50"/>
      <c r="D62" s="13" t="s">
        <v>14</v>
      </c>
      <c r="E62" s="8"/>
      <c r="F62" s="31">
        <v>96</v>
      </c>
      <c r="G62" s="31">
        <v>118</v>
      </c>
      <c r="H62" s="31">
        <v>99</v>
      </c>
      <c r="I62" s="31">
        <v>28</v>
      </c>
      <c r="J62" s="31">
        <v>20</v>
      </c>
      <c r="K62" s="31">
        <v>17</v>
      </c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B57:B62"/>
    <mergeCell ref="C57:C58"/>
    <mergeCell ref="C59:C60"/>
    <mergeCell ref="C61:C62"/>
    <mergeCell ref="C63:C64"/>
    <mergeCell ref="C65:C66"/>
    <mergeCell ref="B5:B14"/>
    <mergeCell ref="C5:C6"/>
    <mergeCell ref="C7:C8"/>
    <mergeCell ref="C9:C10"/>
    <mergeCell ref="C11:C12"/>
    <mergeCell ref="C13:C14"/>
    <mergeCell ref="C45:C46"/>
    <mergeCell ref="C47:C48"/>
    <mergeCell ref="C49:C50"/>
    <mergeCell ref="C51:C52"/>
    <mergeCell ref="C53:C54"/>
    <mergeCell ref="C55:C56"/>
    <mergeCell ref="B29:B34"/>
    <mergeCell ref="C29:C30"/>
    <mergeCell ref="C31:C32"/>
    <mergeCell ref="C33:C34"/>
    <mergeCell ref="B35:B56"/>
    <mergeCell ref="C35:C36"/>
    <mergeCell ref="C37:C38"/>
    <mergeCell ref="C39:C40"/>
    <mergeCell ref="C41:C42"/>
    <mergeCell ref="C43:C44"/>
    <mergeCell ref="B15:B28"/>
    <mergeCell ref="C15:C16"/>
    <mergeCell ref="C17:C18"/>
    <mergeCell ref="C19:C20"/>
    <mergeCell ref="C21:C22"/>
    <mergeCell ref="C23:C24"/>
    <mergeCell ref="C25:C26"/>
    <mergeCell ref="C27:C2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401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47</v>
      </c>
      <c r="E5" s="8"/>
      <c r="F5" s="31">
        <f>IFERROR(G5/$F$2*100,"")</f>
        <v>25.187032418952622</v>
      </c>
      <c r="G5" s="34">
        <v>101</v>
      </c>
    </row>
    <row r="6" spans="1:7" ht="12.75" customHeight="1">
      <c r="A6" s="7">
        <v>2</v>
      </c>
      <c r="B6" s="47"/>
      <c r="C6" s="36" t="s">
        <v>16</v>
      </c>
      <c r="D6" s="13" t="s">
        <v>48</v>
      </c>
      <c r="E6" s="8"/>
      <c r="F6" s="31">
        <f>IFERROR(G6/$F$2*100,"")</f>
        <v>24.189526184538654</v>
      </c>
      <c r="G6" s="34">
        <v>97</v>
      </c>
    </row>
    <row r="7" spans="1:7" ht="12.75" customHeight="1">
      <c r="A7" s="7">
        <v>3</v>
      </c>
      <c r="B7" s="47"/>
      <c r="C7" s="36" t="s">
        <v>17</v>
      </c>
      <c r="D7" s="13" t="s">
        <v>49</v>
      </c>
      <c r="E7" s="8"/>
      <c r="F7" s="31">
        <f t="shared" ref="F7:F70" si="0">IFERROR(G7/$F$2*100,"")</f>
        <v>40.399002493765586</v>
      </c>
      <c r="G7" s="34">
        <v>162</v>
      </c>
    </row>
    <row r="8" spans="1:7" ht="12.75" customHeight="1">
      <c r="A8" s="7">
        <v>4</v>
      </c>
      <c r="B8" s="47"/>
      <c r="C8" s="36" t="s">
        <v>18</v>
      </c>
      <c r="D8" s="13" t="s">
        <v>50</v>
      </c>
      <c r="E8" s="8"/>
      <c r="F8" s="31">
        <f t="shared" si="0"/>
        <v>31.172069825436409</v>
      </c>
      <c r="G8" s="34">
        <v>125</v>
      </c>
    </row>
    <row r="9" spans="1:7" ht="12.75" customHeight="1">
      <c r="A9" s="7">
        <v>5</v>
      </c>
      <c r="B9" s="48"/>
      <c r="C9" s="36" t="s">
        <v>19</v>
      </c>
      <c r="D9" s="13" t="s">
        <v>51</v>
      </c>
      <c r="E9" s="8"/>
      <c r="F9" s="31">
        <f t="shared" si="0"/>
        <v>30.423940149625935</v>
      </c>
      <c r="G9" s="34">
        <v>122</v>
      </c>
    </row>
    <row r="10" spans="1:7" ht="12.75" customHeight="1">
      <c r="A10" s="7">
        <v>6</v>
      </c>
      <c r="B10" s="46" t="s">
        <v>20</v>
      </c>
      <c r="C10" s="36" t="s">
        <v>21</v>
      </c>
      <c r="D10" s="13" t="s">
        <v>52</v>
      </c>
      <c r="E10" s="8"/>
      <c r="F10" s="31">
        <f t="shared" si="0"/>
        <v>11.720698254364089</v>
      </c>
      <c r="G10" s="34">
        <v>47</v>
      </c>
    </row>
    <row r="11" spans="1:7" ht="12.75" customHeight="1">
      <c r="A11" s="7">
        <v>7</v>
      </c>
      <c r="B11" s="47"/>
      <c r="C11" s="37" t="s">
        <v>22</v>
      </c>
      <c r="D11" s="13" t="s">
        <v>53</v>
      </c>
      <c r="E11" s="8"/>
      <c r="F11" s="31">
        <f t="shared" si="0"/>
        <v>13.96508728179551</v>
      </c>
      <c r="G11" s="34">
        <v>56</v>
      </c>
    </row>
    <row r="12" spans="1:7" ht="12.75" customHeight="1">
      <c r="A12" s="7">
        <v>8</v>
      </c>
      <c r="B12" s="47"/>
      <c r="C12" s="37" t="s">
        <v>23</v>
      </c>
      <c r="D12" s="13" t="s">
        <v>54</v>
      </c>
      <c r="E12" s="8"/>
      <c r="F12" s="31">
        <f t="shared" si="0"/>
        <v>12.468827930174564</v>
      </c>
      <c r="G12" s="34">
        <v>50</v>
      </c>
    </row>
    <row r="13" spans="1:7" ht="12.75" customHeight="1">
      <c r="A13" s="7">
        <v>9</v>
      </c>
      <c r="B13" s="47"/>
      <c r="C13" s="37" t="s">
        <v>24</v>
      </c>
      <c r="D13" s="13" t="s">
        <v>55</v>
      </c>
      <c r="E13" s="8"/>
      <c r="F13" s="31">
        <f t="shared" si="0"/>
        <v>9.7256857855361591</v>
      </c>
      <c r="G13" s="34">
        <v>39</v>
      </c>
    </row>
    <row r="14" spans="1:7" ht="12.75" customHeight="1">
      <c r="A14" s="7">
        <v>10</v>
      </c>
      <c r="B14" s="47"/>
      <c r="C14" s="37" t="s">
        <v>25</v>
      </c>
      <c r="D14" s="13" t="s">
        <v>56</v>
      </c>
      <c r="E14" s="8"/>
      <c r="F14" s="31">
        <f t="shared" si="0"/>
        <v>12.468827930174564</v>
      </c>
      <c r="G14" s="34">
        <v>50</v>
      </c>
    </row>
    <row r="15" spans="1:7" ht="12.75" customHeight="1">
      <c r="A15" s="7">
        <v>11</v>
      </c>
      <c r="B15" s="47"/>
      <c r="C15" s="37" t="s">
        <v>26</v>
      </c>
      <c r="D15" s="13" t="s">
        <v>57</v>
      </c>
      <c r="E15" s="8"/>
      <c r="F15" s="31">
        <f t="shared" si="0"/>
        <v>12.718204488778055</v>
      </c>
      <c r="G15" s="34">
        <v>51</v>
      </c>
    </row>
    <row r="16" spans="1:7" ht="12.75" customHeight="1">
      <c r="A16" s="7">
        <v>12</v>
      </c>
      <c r="B16" s="48"/>
      <c r="C16" s="37" t="s">
        <v>27</v>
      </c>
      <c r="D16" s="13" t="s">
        <v>58</v>
      </c>
      <c r="E16" s="8"/>
      <c r="F16" s="31">
        <f t="shared" si="0"/>
        <v>18.453865336658353</v>
      </c>
      <c r="G16" s="34">
        <v>74</v>
      </c>
    </row>
    <row r="17" spans="1:7" ht="12.75" customHeight="1">
      <c r="A17" s="7">
        <v>13</v>
      </c>
      <c r="B17" s="46" t="s">
        <v>28</v>
      </c>
      <c r="C17" s="37" t="s">
        <v>29</v>
      </c>
      <c r="D17" s="13" t="s">
        <v>59</v>
      </c>
      <c r="E17" s="8"/>
      <c r="F17" s="31">
        <f t="shared" si="0"/>
        <v>23.690773067331673</v>
      </c>
      <c r="G17" s="34">
        <v>95</v>
      </c>
    </row>
    <row r="18" spans="1:7" ht="12.75" customHeight="1">
      <c r="A18" s="7">
        <v>14</v>
      </c>
      <c r="B18" s="47"/>
      <c r="C18" s="37" t="s">
        <v>30</v>
      </c>
      <c r="D18" s="13" t="s">
        <v>60</v>
      </c>
      <c r="E18" s="8"/>
      <c r="F18" s="31">
        <f t="shared" si="0"/>
        <v>28.927680798004989</v>
      </c>
      <c r="G18" s="34">
        <v>116</v>
      </c>
    </row>
    <row r="19" spans="1:7" ht="12.75" customHeight="1">
      <c r="A19" s="7">
        <v>15</v>
      </c>
      <c r="B19" s="48"/>
      <c r="C19" s="37" t="s">
        <v>31</v>
      </c>
      <c r="D19" s="13" t="s">
        <v>61</v>
      </c>
      <c r="E19" s="8"/>
      <c r="F19" s="31">
        <f t="shared" si="0"/>
        <v>32.169576059850371</v>
      </c>
      <c r="G19" s="34">
        <v>129</v>
      </c>
    </row>
    <row r="20" spans="1:7" ht="12.75" customHeight="1">
      <c r="A20" s="7">
        <v>16</v>
      </c>
      <c r="B20" s="46" t="s">
        <v>32</v>
      </c>
      <c r="C20" s="37" t="s">
        <v>33</v>
      </c>
      <c r="D20" s="13" t="s">
        <v>62</v>
      </c>
      <c r="E20" s="8"/>
      <c r="F20" s="31">
        <f t="shared" si="0"/>
        <v>11.471321695760599</v>
      </c>
      <c r="G20" s="34">
        <v>46</v>
      </c>
    </row>
    <row r="21" spans="1:7" ht="12.75" customHeight="1">
      <c r="A21" s="7">
        <v>17</v>
      </c>
      <c r="B21" s="47"/>
      <c r="C21" s="37" t="s">
        <v>34</v>
      </c>
      <c r="D21" s="13" t="s">
        <v>63</v>
      </c>
      <c r="E21" s="8"/>
      <c r="F21" s="31">
        <f t="shared" si="0"/>
        <v>13.715710723192021</v>
      </c>
      <c r="G21" s="34">
        <v>55</v>
      </c>
    </row>
    <row r="22" spans="1:7" ht="12.75" customHeight="1">
      <c r="A22" s="7">
        <v>18</v>
      </c>
      <c r="B22" s="47"/>
      <c r="C22" s="37" t="s">
        <v>35</v>
      </c>
      <c r="D22" s="13" t="s">
        <v>64</v>
      </c>
      <c r="E22" s="8"/>
      <c r="F22" s="31">
        <f t="shared" si="0"/>
        <v>9.2269326683291766</v>
      </c>
      <c r="G22" s="34">
        <v>37</v>
      </c>
    </row>
    <row r="23" spans="1:7" ht="12.75" customHeight="1">
      <c r="A23" s="7">
        <v>19</v>
      </c>
      <c r="B23" s="47"/>
      <c r="C23" s="37" t="s">
        <v>34</v>
      </c>
      <c r="D23" s="13" t="s">
        <v>65</v>
      </c>
      <c r="E23" s="8"/>
      <c r="F23" s="31">
        <f t="shared" si="0"/>
        <v>9.7256857855361591</v>
      </c>
      <c r="G23" s="34">
        <v>39</v>
      </c>
    </row>
    <row r="24" spans="1:7" ht="12.75" customHeight="1">
      <c r="A24" s="7">
        <v>20</v>
      </c>
      <c r="B24" s="47"/>
      <c r="C24" s="37" t="s">
        <v>36</v>
      </c>
      <c r="D24" s="13" t="s">
        <v>66</v>
      </c>
      <c r="E24" s="8"/>
      <c r="F24" s="31">
        <f t="shared" si="0"/>
        <v>9.7256857855361591</v>
      </c>
      <c r="G24" s="34">
        <v>39</v>
      </c>
    </row>
    <row r="25" spans="1:7" ht="12.75" customHeight="1">
      <c r="A25" s="7">
        <v>21</v>
      </c>
      <c r="B25" s="47"/>
      <c r="C25" s="37" t="s">
        <v>37</v>
      </c>
      <c r="D25" s="13" t="s">
        <v>67</v>
      </c>
      <c r="E25" s="8"/>
      <c r="F25" s="31">
        <f t="shared" si="0"/>
        <v>17.705735660847878</v>
      </c>
      <c r="G25" s="34">
        <v>71</v>
      </c>
    </row>
    <row r="26" spans="1:7" ht="12.75" customHeight="1">
      <c r="A26" s="7">
        <v>22</v>
      </c>
      <c r="B26" s="47"/>
      <c r="C26" s="37" t="s">
        <v>38</v>
      </c>
      <c r="D26" s="13" t="s">
        <v>68</v>
      </c>
      <c r="E26" s="8"/>
      <c r="F26" s="31">
        <f t="shared" si="0"/>
        <v>17.456359102244392</v>
      </c>
      <c r="G26" s="34">
        <v>70</v>
      </c>
    </row>
    <row r="27" spans="1:7" ht="12.75" customHeight="1">
      <c r="A27" s="7">
        <v>23</v>
      </c>
      <c r="B27" s="47"/>
      <c r="C27" s="37" t="s">
        <v>39</v>
      </c>
      <c r="D27" s="13" t="s">
        <v>69</v>
      </c>
      <c r="E27" s="8"/>
      <c r="F27" s="31">
        <f t="shared" si="0"/>
        <v>14.962593516209477</v>
      </c>
      <c r="G27" s="34">
        <v>60</v>
      </c>
    </row>
    <row r="28" spans="1:7" ht="12.75" customHeight="1">
      <c r="A28" s="7">
        <v>24</v>
      </c>
      <c r="B28" s="47"/>
      <c r="C28" s="37" t="s">
        <v>40</v>
      </c>
      <c r="D28" s="13" t="s">
        <v>70</v>
      </c>
      <c r="E28" s="8"/>
      <c r="F28" s="31">
        <f t="shared" si="0"/>
        <v>16.708229426433917</v>
      </c>
      <c r="G28" s="34">
        <v>67</v>
      </c>
    </row>
    <row r="29" spans="1:7" ht="12.75" customHeight="1">
      <c r="A29" s="7">
        <v>25</v>
      </c>
      <c r="B29" s="47"/>
      <c r="C29" s="37" t="s">
        <v>41</v>
      </c>
      <c r="D29" s="13" t="s">
        <v>71</v>
      </c>
      <c r="E29" s="8"/>
      <c r="F29" s="31">
        <f t="shared" si="0"/>
        <v>21.695760598503743</v>
      </c>
      <c r="G29" s="34">
        <v>87</v>
      </c>
    </row>
    <row r="30" spans="1:7" ht="12.75" customHeight="1">
      <c r="A30" s="7">
        <v>26</v>
      </c>
      <c r="B30" s="48"/>
      <c r="C30" s="37" t="s">
        <v>42</v>
      </c>
      <c r="D30" s="13" t="s">
        <v>72</v>
      </c>
      <c r="E30" s="8"/>
      <c r="F30" s="31">
        <f t="shared" si="0"/>
        <v>20.698254364089774</v>
      </c>
      <c r="G30" s="34">
        <v>83</v>
      </c>
    </row>
    <row r="31" spans="1:7" ht="12.75" customHeight="1">
      <c r="A31" s="7">
        <v>27</v>
      </c>
      <c r="B31" s="46" t="s">
        <v>43</v>
      </c>
      <c r="C31" s="37" t="s">
        <v>44</v>
      </c>
      <c r="D31" s="13" t="s">
        <v>73</v>
      </c>
      <c r="E31" s="8"/>
      <c r="F31" s="31">
        <f t="shared" si="0"/>
        <v>27.431421446384043</v>
      </c>
      <c r="G31" s="34">
        <v>110</v>
      </c>
    </row>
    <row r="32" spans="1:7" ht="12.75" customHeight="1">
      <c r="A32" s="7">
        <v>28</v>
      </c>
      <c r="B32" s="47"/>
      <c r="C32" s="37" t="s">
        <v>45</v>
      </c>
      <c r="D32" s="13" t="s">
        <v>74</v>
      </c>
      <c r="E32" s="8"/>
      <c r="F32" s="31">
        <f t="shared" si="0"/>
        <v>32.917705735660846</v>
      </c>
      <c r="G32" s="34">
        <v>132</v>
      </c>
    </row>
    <row r="33" spans="1:7" ht="12.75" customHeight="1">
      <c r="A33" s="7">
        <v>29</v>
      </c>
      <c r="B33" s="48"/>
      <c r="C33" s="37" t="s">
        <v>46</v>
      </c>
      <c r="D33" s="13" t="s">
        <v>75</v>
      </c>
      <c r="E33" s="8"/>
      <c r="F33" s="31">
        <f t="shared" si="0"/>
        <v>31.172069825436409</v>
      </c>
      <c r="G33" s="34">
        <v>125</v>
      </c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1624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111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47</v>
      </c>
      <c r="E5" s="8"/>
      <c r="F5" s="45">
        <v>55</v>
      </c>
      <c r="G5" s="45">
        <v>21</v>
      </c>
      <c r="H5" s="45">
        <v>18</v>
      </c>
      <c r="I5" s="45">
        <v>3</v>
      </c>
      <c r="J5" s="45">
        <v>3</v>
      </c>
      <c r="K5" s="45">
        <v>1</v>
      </c>
    </row>
    <row r="6" spans="1:11" ht="12.75" customHeight="1">
      <c r="A6" s="7">
        <v>2</v>
      </c>
      <c r="B6" s="47"/>
      <c r="C6" s="36" t="s">
        <v>16</v>
      </c>
      <c r="D6" s="13" t="s">
        <v>48</v>
      </c>
      <c r="E6" s="8"/>
      <c r="F6" s="45">
        <v>45</v>
      </c>
      <c r="G6" s="45">
        <v>24</v>
      </c>
      <c r="H6" s="45">
        <v>16</v>
      </c>
      <c r="I6" s="45">
        <v>5</v>
      </c>
      <c r="J6" s="45">
        <v>4</v>
      </c>
      <c r="K6" s="45">
        <v>3</v>
      </c>
    </row>
    <row r="7" spans="1:11" ht="12.75" customHeight="1">
      <c r="A7" s="7">
        <v>3</v>
      </c>
      <c r="B7" s="47"/>
      <c r="C7" s="36" t="s">
        <v>17</v>
      </c>
      <c r="D7" s="13" t="s">
        <v>49</v>
      </c>
      <c r="E7" s="8"/>
      <c r="F7" s="45">
        <v>75</v>
      </c>
      <c r="G7" s="45">
        <v>41</v>
      </c>
      <c r="H7" s="45">
        <v>30</v>
      </c>
      <c r="I7" s="45">
        <v>5</v>
      </c>
      <c r="J7" s="45">
        <v>6</v>
      </c>
      <c r="K7" s="45">
        <v>5</v>
      </c>
    </row>
    <row r="8" spans="1:11" ht="12.75" customHeight="1">
      <c r="A8" s="7">
        <v>4</v>
      </c>
      <c r="B8" s="47"/>
      <c r="C8" s="36" t="s">
        <v>18</v>
      </c>
      <c r="D8" s="13" t="s">
        <v>50</v>
      </c>
      <c r="E8" s="8"/>
      <c r="F8" s="45">
        <v>62</v>
      </c>
      <c r="G8" s="45">
        <v>27</v>
      </c>
      <c r="H8" s="45">
        <v>24</v>
      </c>
      <c r="I8" s="45">
        <v>7</v>
      </c>
      <c r="J8" s="45">
        <v>4</v>
      </c>
      <c r="K8" s="45">
        <v>1</v>
      </c>
    </row>
    <row r="9" spans="1:11" ht="12.75" customHeight="1">
      <c r="A9" s="7">
        <v>5</v>
      </c>
      <c r="B9" s="48"/>
      <c r="C9" s="36" t="s">
        <v>19</v>
      </c>
      <c r="D9" s="13" t="s">
        <v>51</v>
      </c>
      <c r="E9" s="8"/>
      <c r="F9" s="45">
        <v>49</v>
      </c>
      <c r="G9" s="45">
        <v>27</v>
      </c>
      <c r="H9" s="45">
        <v>28</v>
      </c>
      <c r="I9" s="45">
        <v>8</v>
      </c>
      <c r="J9" s="45">
        <v>6</v>
      </c>
      <c r="K9" s="45">
        <v>4</v>
      </c>
    </row>
    <row r="10" spans="1:11" ht="12.75" customHeight="1">
      <c r="A10" s="7">
        <v>6</v>
      </c>
      <c r="B10" s="46" t="s">
        <v>20</v>
      </c>
      <c r="C10" s="36" t="s">
        <v>21</v>
      </c>
      <c r="D10" s="13" t="s">
        <v>52</v>
      </c>
      <c r="E10" s="8"/>
      <c r="F10" s="45">
        <v>27</v>
      </c>
      <c r="G10" s="45">
        <v>9</v>
      </c>
      <c r="H10" s="45">
        <v>10</v>
      </c>
      <c r="I10" s="45">
        <v>1</v>
      </c>
      <c r="J10" s="45"/>
      <c r="K10" s="45"/>
    </row>
    <row r="11" spans="1:11" ht="12.75" customHeight="1">
      <c r="A11" s="7">
        <v>7</v>
      </c>
      <c r="B11" s="47"/>
      <c r="C11" s="37" t="s">
        <v>22</v>
      </c>
      <c r="D11" s="13" t="s">
        <v>53</v>
      </c>
      <c r="E11" s="8"/>
      <c r="F11" s="45">
        <v>28</v>
      </c>
      <c r="G11" s="45">
        <v>12</v>
      </c>
      <c r="H11" s="45">
        <v>14</v>
      </c>
      <c r="I11" s="45">
        <v>1</v>
      </c>
      <c r="J11" s="45">
        <v>1</v>
      </c>
      <c r="K11" s="45"/>
    </row>
    <row r="12" spans="1:11" ht="12.75" customHeight="1">
      <c r="A12" s="7">
        <v>8</v>
      </c>
      <c r="B12" s="47"/>
      <c r="C12" s="37" t="s">
        <v>23</v>
      </c>
      <c r="D12" s="13" t="s">
        <v>54</v>
      </c>
      <c r="E12" s="8"/>
      <c r="F12" s="45">
        <v>25</v>
      </c>
      <c r="G12" s="45">
        <v>11</v>
      </c>
      <c r="H12" s="45">
        <v>13</v>
      </c>
      <c r="I12" s="45">
        <v>1</v>
      </c>
      <c r="J12" s="45"/>
      <c r="K12" s="45"/>
    </row>
    <row r="13" spans="1:11" ht="12.75" customHeight="1">
      <c r="A13" s="7">
        <v>9</v>
      </c>
      <c r="B13" s="47"/>
      <c r="C13" s="37" t="s">
        <v>24</v>
      </c>
      <c r="D13" s="13" t="s">
        <v>55</v>
      </c>
      <c r="E13" s="8"/>
      <c r="F13" s="45">
        <v>25</v>
      </c>
      <c r="G13" s="45">
        <v>4</v>
      </c>
      <c r="H13" s="45">
        <v>9</v>
      </c>
      <c r="I13" s="45">
        <v>1</v>
      </c>
      <c r="J13" s="45"/>
      <c r="K13" s="45"/>
    </row>
    <row r="14" spans="1:11" ht="12.75" customHeight="1">
      <c r="A14" s="7">
        <v>10</v>
      </c>
      <c r="B14" s="47"/>
      <c r="C14" s="37" t="s">
        <v>25</v>
      </c>
      <c r="D14" s="13" t="s">
        <v>56</v>
      </c>
      <c r="E14" s="8"/>
      <c r="F14" s="45">
        <v>27</v>
      </c>
      <c r="G14" s="45">
        <v>9</v>
      </c>
      <c r="H14" s="45">
        <v>12</v>
      </c>
      <c r="I14" s="45">
        <v>1</v>
      </c>
      <c r="J14" s="45"/>
      <c r="K14" s="45">
        <v>1</v>
      </c>
    </row>
    <row r="15" spans="1:11" ht="12.75" customHeight="1">
      <c r="A15" s="7">
        <v>11</v>
      </c>
      <c r="B15" s="47"/>
      <c r="C15" s="37" t="s">
        <v>26</v>
      </c>
      <c r="D15" s="13" t="s">
        <v>57</v>
      </c>
      <c r="E15" s="8"/>
      <c r="F15" s="45">
        <v>27</v>
      </c>
      <c r="G15" s="45">
        <v>11</v>
      </c>
      <c r="H15" s="45">
        <v>11</v>
      </c>
      <c r="I15" s="45">
        <v>1</v>
      </c>
      <c r="J15" s="45">
        <v>1</v>
      </c>
      <c r="K15" s="45"/>
    </row>
    <row r="16" spans="1:11" ht="12.75" customHeight="1">
      <c r="A16" s="7">
        <v>12</v>
      </c>
      <c r="B16" s="48"/>
      <c r="C16" s="37" t="s">
        <v>27</v>
      </c>
      <c r="D16" s="13" t="s">
        <v>58</v>
      </c>
      <c r="E16" s="8"/>
      <c r="F16" s="45">
        <v>33</v>
      </c>
      <c r="G16" s="45">
        <v>18</v>
      </c>
      <c r="H16" s="45">
        <v>18</v>
      </c>
      <c r="I16" s="45">
        <v>3</v>
      </c>
      <c r="J16" s="45">
        <v>1</v>
      </c>
      <c r="K16" s="45">
        <v>1</v>
      </c>
    </row>
    <row r="17" spans="1:11" ht="12.75" customHeight="1">
      <c r="A17" s="7">
        <v>13</v>
      </c>
      <c r="B17" s="46" t="s">
        <v>28</v>
      </c>
      <c r="C17" s="37" t="s">
        <v>29</v>
      </c>
      <c r="D17" s="13" t="s">
        <v>59</v>
      </c>
      <c r="E17" s="8"/>
      <c r="F17" s="45">
        <v>34</v>
      </c>
      <c r="G17" s="45">
        <v>22</v>
      </c>
      <c r="H17" s="45">
        <v>26</v>
      </c>
      <c r="I17" s="45">
        <v>4</v>
      </c>
      <c r="J17" s="45">
        <v>7</v>
      </c>
      <c r="K17" s="45">
        <v>2</v>
      </c>
    </row>
    <row r="18" spans="1:11" ht="12.75" customHeight="1">
      <c r="A18" s="7">
        <v>14</v>
      </c>
      <c r="B18" s="47"/>
      <c r="C18" s="37" t="s">
        <v>30</v>
      </c>
      <c r="D18" s="13" t="s">
        <v>60</v>
      </c>
      <c r="E18" s="8"/>
      <c r="F18" s="45">
        <v>42</v>
      </c>
      <c r="G18" s="45">
        <v>32</v>
      </c>
      <c r="H18" s="45">
        <v>27</v>
      </c>
      <c r="I18" s="45">
        <v>4</v>
      </c>
      <c r="J18" s="45">
        <v>8</v>
      </c>
      <c r="K18" s="45">
        <v>3</v>
      </c>
    </row>
    <row r="19" spans="1:11" ht="12.75" customHeight="1">
      <c r="A19" s="7">
        <v>15</v>
      </c>
      <c r="B19" s="48"/>
      <c r="C19" s="37" t="s">
        <v>31</v>
      </c>
      <c r="D19" s="13" t="s">
        <v>61</v>
      </c>
      <c r="E19" s="8"/>
      <c r="F19" s="45">
        <v>48</v>
      </c>
      <c r="G19" s="45">
        <v>35</v>
      </c>
      <c r="H19" s="45">
        <v>31</v>
      </c>
      <c r="I19" s="45">
        <v>3</v>
      </c>
      <c r="J19" s="45">
        <v>7</v>
      </c>
      <c r="K19" s="45">
        <v>5</v>
      </c>
    </row>
    <row r="20" spans="1:11" ht="12.75" customHeight="1">
      <c r="A20" s="7">
        <v>16</v>
      </c>
      <c r="B20" s="46" t="s">
        <v>32</v>
      </c>
      <c r="C20" s="37" t="s">
        <v>33</v>
      </c>
      <c r="D20" s="13" t="s">
        <v>62</v>
      </c>
      <c r="E20" s="8"/>
      <c r="F20" s="45">
        <v>22</v>
      </c>
      <c r="G20" s="45">
        <v>11</v>
      </c>
      <c r="H20" s="45">
        <v>11</v>
      </c>
      <c r="I20" s="45"/>
      <c r="J20" s="45">
        <v>2</v>
      </c>
      <c r="K20" s="45"/>
    </row>
    <row r="21" spans="1:11" ht="12.75" customHeight="1">
      <c r="A21" s="7">
        <v>17</v>
      </c>
      <c r="B21" s="47"/>
      <c r="C21" s="37" t="s">
        <v>34</v>
      </c>
      <c r="D21" s="13" t="s">
        <v>63</v>
      </c>
      <c r="E21" s="8"/>
      <c r="F21" s="45">
        <v>20</v>
      </c>
      <c r="G21" s="45">
        <v>18</v>
      </c>
      <c r="H21" s="45">
        <v>13</v>
      </c>
      <c r="I21" s="45">
        <v>3</v>
      </c>
      <c r="J21" s="45">
        <v>1</v>
      </c>
      <c r="K21" s="45"/>
    </row>
    <row r="22" spans="1:11" ht="12.75" customHeight="1">
      <c r="A22" s="7">
        <v>18</v>
      </c>
      <c r="B22" s="47"/>
      <c r="C22" s="37" t="s">
        <v>35</v>
      </c>
      <c r="D22" s="13" t="s">
        <v>64</v>
      </c>
      <c r="E22" s="8"/>
      <c r="F22" s="45">
        <v>16</v>
      </c>
      <c r="G22" s="45">
        <v>9</v>
      </c>
      <c r="H22" s="45">
        <v>11</v>
      </c>
      <c r="I22" s="45"/>
      <c r="J22" s="45">
        <v>1</v>
      </c>
      <c r="K22" s="45"/>
    </row>
    <row r="23" spans="1:11" ht="12.75" customHeight="1">
      <c r="A23" s="7">
        <v>19</v>
      </c>
      <c r="B23" s="47"/>
      <c r="C23" s="37" t="s">
        <v>34</v>
      </c>
      <c r="D23" s="13" t="s">
        <v>65</v>
      </c>
      <c r="E23" s="8"/>
      <c r="F23" s="45">
        <v>17</v>
      </c>
      <c r="G23" s="45">
        <v>10</v>
      </c>
      <c r="H23" s="45">
        <v>11</v>
      </c>
      <c r="I23" s="45"/>
      <c r="J23" s="45">
        <v>1</v>
      </c>
      <c r="K23" s="45"/>
    </row>
    <row r="24" spans="1:11" ht="12.75" customHeight="1">
      <c r="A24" s="7">
        <v>20</v>
      </c>
      <c r="B24" s="47"/>
      <c r="C24" s="37" t="s">
        <v>36</v>
      </c>
      <c r="D24" s="13" t="s">
        <v>66</v>
      </c>
      <c r="E24" s="8"/>
      <c r="F24" s="45">
        <v>16</v>
      </c>
      <c r="G24" s="45">
        <v>10</v>
      </c>
      <c r="H24" s="45">
        <v>10</v>
      </c>
      <c r="I24" s="45">
        <v>1</v>
      </c>
      <c r="J24" s="45">
        <v>1</v>
      </c>
      <c r="K24" s="45">
        <v>1</v>
      </c>
    </row>
    <row r="25" spans="1:11" ht="12.75" customHeight="1">
      <c r="A25" s="7">
        <v>21</v>
      </c>
      <c r="B25" s="47"/>
      <c r="C25" s="37" t="s">
        <v>37</v>
      </c>
      <c r="D25" s="13" t="s">
        <v>67</v>
      </c>
      <c r="E25" s="8"/>
      <c r="F25" s="45">
        <v>28</v>
      </c>
      <c r="G25" s="45">
        <v>16</v>
      </c>
      <c r="H25" s="45">
        <v>18</v>
      </c>
      <c r="I25" s="45">
        <v>4</v>
      </c>
      <c r="J25" s="45">
        <v>3</v>
      </c>
      <c r="K25" s="45">
        <v>2</v>
      </c>
    </row>
    <row r="26" spans="1:11" ht="12.75" customHeight="1">
      <c r="A26" s="7">
        <v>22</v>
      </c>
      <c r="B26" s="47"/>
      <c r="C26" s="37" t="s">
        <v>38</v>
      </c>
      <c r="D26" s="13" t="s">
        <v>68</v>
      </c>
      <c r="E26" s="8"/>
      <c r="F26" s="45">
        <v>27</v>
      </c>
      <c r="G26" s="45">
        <v>16</v>
      </c>
      <c r="H26" s="45">
        <v>19</v>
      </c>
      <c r="I26" s="45">
        <v>4</v>
      </c>
      <c r="J26" s="45">
        <v>3</v>
      </c>
      <c r="K26" s="45">
        <v>1</v>
      </c>
    </row>
    <row r="27" spans="1:11" ht="12.75" customHeight="1">
      <c r="A27" s="7">
        <v>23</v>
      </c>
      <c r="B27" s="47"/>
      <c r="C27" s="37" t="s">
        <v>39</v>
      </c>
      <c r="D27" s="13" t="s">
        <v>69</v>
      </c>
      <c r="E27" s="8"/>
      <c r="F27" s="45">
        <v>22</v>
      </c>
      <c r="G27" s="45">
        <v>16</v>
      </c>
      <c r="H27" s="45">
        <v>17</v>
      </c>
      <c r="I27" s="45">
        <v>2</v>
      </c>
      <c r="J27" s="45">
        <v>2</v>
      </c>
      <c r="K27" s="45">
        <v>1</v>
      </c>
    </row>
    <row r="28" spans="1:11" ht="12.75" customHeight="1">
      <c r="A28" s="7">
        <v>24</v>
      </c>
      <c r="B28" s="47"/>
      <c r="C28" s="37" t="s">
        <v>40</v>
      </c>
      <c r="D28" s="13" t="s">
        <v>70</v>
      </c>
      <c r="E28" s="8"/>
      <c r="F28" s="45">
        <v>24</v>
      </c>
      <c r="G28" s="45">
        <v>18</v>
      </c>
      <c r="H28" s="45">
        <v>18</v>
      </c>
      <c r="I28" s="45">
        <v>2</v>
      </c>
      <c r="J28" s="45">
        <v>4</v>
      </c>
      <c r="K28" s="45">
        <v>1</v>
      </c>
    </row>
    <row r="29" spans="1:11" ht="12.75" customHeight="1">
      <c r="A29" s="7">
        <v>25</v>
      </c>
      <c r="B29" s="47"/>
      <c r="C29" s="37" t="s">
        <v>41</v>
      </c>
      <c r="D29" s="13" t="s">
        <v>71</v>
      </c>
      <c r="E29" s="8"/>
      <c r="F29" s="45">
        <v>35</v>
      </c>
      <c r="G29" s="45">
        <v>22</v>
      </c>
      <c r="H29" s="45">
        <v>26</v>
      </c>
      <c r="I29" s="45">
        <v>1</v>
      </c>
      <c r="J29" s="45">
        <v>2</v>
      </c>
      <c r="K29" s="45">
        <v>1</v>
      </c>
    </row>
    <row r="30" spans="1:11" ht="12.75" customHeight="1">
      <c r="A30" s="7">
        <v>26</v>
      </c>
      <c r="B30" s="48"/>
      <c r="C30" s="37" t="s">
        <v>42</v>
      </c>
      <c r="D30" s="13" t="s">
        <v>72</v>
      </c>
      <c r="E30" s="8"/>
      <c r="F30" s="45">
        <v>32</v>
      </c>
      <c r="G30" s="45">
        <v>18</v>
      </c>
      <c r="H30" s="45">
        <v>25</v>
      </c>
      <c r="I30" s="45">
        <v>4</v>
      </c>
      <c r="J30" s="45">
        <v>4</v>
      </c>
      <c r="K30" s="45"/>
    </row>
    <row r="31" spans="1:11" ht="12.75" customHeight="1">
      <c r="A31" s="7">
        <v>27</v>
      </c>
      <c r="B31" s="46" t="s">
        <v>43</v>
      </c>
      <c r="C31" s="37" t="s">
        <v>44</v>
      </c>
      <c r="D31" s="13" t="s">
        <v>73</v>
      </c>
      <c r="E31" s="8"/>
      <c r="F31" s="45">
        <v>43</v>
      </c>
      <c r="G31" s="45">
        <v>34</v>
      </c>
      <c r="H31" s="45">
        <v>29</v>
      </c>
      <c r="I31" s="45">
        <v>1</v>
      </c>
      <c r="J31" s="45">
        <v>2</v>
      </c>
      <c r="K31" s="45">
        <v>1</v>
      </c>
    </row>
    <row r="32" spans="1:11" ht="12.75" customHeight="1">
      <c r="A32" s="7">
        <v>28</v>
      </c>
      <c r="B32" s="47"/>
      <c r="C32" s="37" t="s">
        <v>45</v>
      </c>
      <c r="D32" s="13" t="s">
        <v>74</v>
      </c>
      <c r="E32" s="8"/>
      <c r="F32" s="45">
        <v>50</v>
      </c>
      <c r="G32" s="45">
        <v>39</v>
      </c>
      <c r="H32" s="45">
        <v>35</v>
      </c>
      <c r="I32" s="45">
        <v>3</v>
      </c>
      <c r="J32" s="45">
        <v>3</v>
      </c>
      <c r="K32" s="45">
        <v>2</v>
      </c>
    </row>
    <row r="33" spans="1:11" ht="12.75" customHeight="1">
      <c r="A33" s="7">
        <v>29</v>
      </c>
      <c r="B33" s="48"/>
      <c r="C33" s="37" t="s">
        <v>46</v>
      </c>
      <c r="D33" s="13" t="s">
        <v>75</v>
      </c>
      <c r="E33" s="8"/>
      <c r="F33" s="45">
        <v>49</v>
      </c>
      <c r="G33" s="45">
        <v>37</v>
      </c>
      <c r="H33" s="45">
        <v>32</v>
      </c>
      <c r="I33" s="45">
        <v>2</v>
      </c>
      <c r="J33" s="45">
        <v>3</v>
      </c>
      <c r="K33" s="45">
        <v>2</v>
      </c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76</v>
      </c>
    </row>
    <row r="6" spans="1:4" ht="34.5" customHeight="1">
      <c r="A6" s="7">
        <v>2</v>
      </c>
      <c r="B6" s="47"/>
      <c r="C6" s="21" t="s">
        <v>16</v>
      </c>
      <c r="D6" s="22" t="s">
        <v>77</v>
      </c>
    </row>
    <row r="7" spans="1:4" ht="34.5" customHeight="1">
      <c r="A7" s="7">
        <v>3</v>
      </c>
      <c r="B7" s="47"/>
      <c r="C7" s="21" t="s">
        <v>17</v>
      </c>
      <c r="D7" s="22" t="s">
        <v>78</v>
      </c>
    </row>
    <row r="8" spans="1:4" ht="34.5" customHeight="1">
      <c r="A8" s="7">
        <v>4</v>
      </c>
      <c r="B8" s="47"/>
      <c r="C8" s="21" t="s">
        <v>18</v>
      </c>
      <c r="D8" s="22" t="s">
        <v>79</v>
      </c>
    </row>
    <row r="9" spans="1:4" ht="34.5" customHeight="1">
      <c r="A9" s="7">
        <v>5</v>
      </c>
      <c r="B9" s="48"/>
      <c r="C9" s="21" t="s">
        <v>19</v>
      </c>
      <c r="D9" s="22" t="s">
        <v>80</v>
      </c>
    </row>
    <row r="10" spans="1:4" ht="34.5" customHeight="1">
      <c r="A10" s="7">
        <v>6</v>
      </c>
      <c r="B10" s="46" t="s">
        <v>20</v>
      </c>
      <c r="C10" s="21" t="s">
        <v>21</v>
      </c>
      <c r="D10" s="22" t="s">
        <v>81</v>
      </c>
    </row>
    <row r="11" spans="1:4" ht="34.5" customHeight="1">
      <c r="A11" s="7">
        <v>7</v>
      </c>
      <c r="B11" s="47"/>
      <c r="C11" s="23" t="s">
        <v>22</v>
      </c>
      <c r="D11" s="22" t="s">
        <v>82</v>
      </c>
    </row>
    <row r="12" spans="1:4" ht="34.5" customHeight="1">
      <c r="A12" s="7">
        <v>8</v>
      </c>
      <c r="B12" s="47"/>
      <c r="C12" s="23" t="s">
        <v>23</v>
      </c>
      <c r="D12" s="22" t="s">
        <v>83</v>
      </c>
    </row>
    <row r="13" spans="1:4" ht="34.5" customHeight="1">
      <c r="A13" s="7">
        <v>9</v>
      </c>
      <c r="B13" s="47"/>
      <c r="C13" s="23" t="s">
        <v>24</v>
      </c>
      <c r="D13" s="22" t="s">
        <v>84</v>
      </c>
    </row>
    <row r="14" spans="1:4" ht="34.5" customHeight="1">
      <c r="A14" s="7">
        <v>10</v>
      </c>
      <c r="B14" s="47"/>
      <c r="C14" s="23" t="s">
        <v>25</v>
      </c>
      <c r="D14" s="22" t="s">
        <v>84</v>
      </c>
    </row>
    <row r="15" spans="1:4" ht="34.5" customHeight="1">
      <c r="A15" s="7">
        <v>11</v>
      </c>
      <c r="B15" s="47"/>
      <c r="C15" s="23" t="s">
        <v>26</v>
      </c>
      <c r="D15" s="22" t="s">
        <v>85</v>
      </c>
    </row>
    <row r="16" spans="1:4" ht="34.5" customHeight="1">
      <c r="A16" s="7">
        <v>12</v>
      </c>
      <c r="B16" s="48"/>
      <c r="C16" s="23" t="s">
        <v>27</v>
      </c>
      <c r="D16" s="22" t="s">
        <v>86</v>
      </c>
    </row>
    <row r="17" spans="1:4" ht="34.5" customHeight="1">
      <c r="A17" s="7">
        <v>13</v>
      </c>
      <c r="B17" s="46" t="s">
        <v>28</v>
      </c>
      <c r="C17" s="23" t="s">
        <v>29</v>
      </c>
      <c r="D17" s="22" t="s">
        <v>87</v>
      </c>
    </row>
    <row r="18" spans="1:4" ht="34.5" customHeight="1">
      <c r="A18" s="7">
        <v>14</v>
      </c>
      <c r="B18" s="47"/>
      <c r="C18" s="23" t="s">
        <v>30</v>
      </c>
      <c r="D18" s="22" t="s">
        <v>88</v>
      </c>
    </row>
    <row r="19" spans="1:4" ht="34.5" customHeight="1">
      <c r="A19" s="7">
        <v>15</v>
      </c>
      <c r="B19" s="48"/>
      <c r="C19" s="23" t="s">
        <v>31</v>
      </c>
      <c r="D19" s="22" t="s">
        <v>89</v>
      </c>
    </row>
    <row r="20" spans="1:4" ht="34.5" customHeight="1">
      <c r="A20" s="7">
        <v>16</v>
      </c>
      <c r="B20" s="46" t="s">
        <v>32</v>
      </c>
      <c r="C20" s="23" t="s">
        <v>33</v>
      </c>
      <c r="D20" s="22" t="s">
        <v>90</v>
      </c>
    </row>
    <row r="21" spans="1:4" ht="34.5" customHeight="1">
      <c r="A21" s="7">
        <v>17</v>
      </c>
      <c r="B21" s="47"/>
      <c r="C21" s="23" t="s">
        <v>34</v>
      </c>
      <c r="D21" s="22" t="s">
        <v>91</v>
      </c>
    </row>
    <row r="22" spans="1:4" ht="34.5" customHeight="1">
      <c r="A22" s="7">
        <v>18</v>
      </c>
      <c r="B22" s="47"/>
      <c r="C22" s="23" t="s">
        <v>35</v>
      </c>
      <c r="D22" s="22" t="s">
        <v>92</v>
      </c>
    </row>
    <row r="23" spans="1:4" ht="34.5" customHeight="1">
      <c r="A23" s="7">
        <v>19</v>
      </c>
      <c r="B23" s="47"/>
      <c r="C23" s="23" t="s">
        <v>34</v>
      </c>
      <c r="D23" s="22" t="s">
        <v>84</v>
      </c>
    </row>
    <row r="24" spans="1:4" ht="34.5" customHeight="1">
      <c r="A24" s="7">
        <v>20</v>
      </c>
      <c r="B24" s="47"/>
      <c r="C24" s="20" t="s">
        <v>36</v>
      </c>
      <c r="D24" s="22" t="s">
        <v>93</v>
      </c>
    </row>
    <row r="25" spans="1:4" ht="34.5" customHeight="1">
      <c r="A25" s="7">
        <v>21</v>
      </c>
      <c r="B25" s="47"/>
      <c r="C25" s="23" t="s">
        <v>37</v>
      </c>
      <c r="D25" s="22" t="s">
        <v>94</v>
      </c>
    </row>
    <row r="26" spans="1:4" ht="34.5" customHeight="1">
      <c r="A26" s="7">
        <v>22</v>
      </c>
      <c r="B26" s="47"/>
      <c r="C26" s="23" t="s">
        <v>38</v>
      </c>
      <c r="D26" s="22" t="s">
        <v>95</v>
      </c>
    </row>
    <row r="27" spans="1:4" ht="34.5" customHeight="1">
      <c r="A27" s="7">
        <v>23</v>
      </c>
      <c r="B27" s="47"/>
      <c r="C27" s="23" t="s">
        <v>39</v>
      </c>
      <c r="D27" s="22" t="s">
        <v>96</v>
      </c>
    </row>
    <row r="28" spans="1:4" ht="34.5" customHeight="1">
      <c r="A28" s="7">
        <v>24</v>
      </c>
      <c r="B28" s="47"/>
      <c r="C28" s="23" t="s">
        <v>40</v>
      </c>
      <c r="D28" s="22" t="s">
        <v>96</v>
      </c>
    </row>
    <row r="29" spans="1:4" ht="34.5" customHeight="1">
      <c r="A29" s="7">
        <v>25</v>
      </c>
      <c r="B29" s="47"/>
      <c r="C29" s="23" t="s">
        <v>41</v>
      </c>
      <c r="D29" s="22" t="s">
        <v>97</v>
      </c>
    </row>
    <row r="30" spans="1:4" ht="34.5" customHeight="1">
      <c r="A30" s="7">
        <v>26</v>
      </c>
      <c r="B30" s="48"/>
      <c r="C30" s="23" t="s">
        <v>42</v>
      </c>
      <c r="D30" s="22" t="s">
        <v>98</v>
      </c>
    </row>
    <row r="31" spans="1:4" ht="34.5" customHeight="1">
      <c r="A31" s="7">
        <v>27</v>
      </c>
      <c r="B31" s="46" t="s">
        <v>43</v>
      </c>
      <c r="C31" s="23" t="s">
        <v>44</v>
      </c>
      <c r="D31" s="22" t="s">
        <v>99</v>
      </c>
    </row>
    <row r="32" spans="1:4" ht="34.5" customHeight="1">
      <c r="A32" s="7">
        <v>28</v>
      </c>
      <c r="B32" s="47"/>
      <c r="C32" s="23" t="s">
        <v>45</v>
      </c>
      <c r="D32" s="22" t="s">
        <v>100</v>
      </c>
    </row>
    <row r="33" spans="1:4" ht="34.5" customHeight="1">
      <c r="A33" s="7">
        <v>29</v>
      </c>
      <c r="B33" s="48"/>
      <c r="C33" s="23" t="s">
        <v>46</v>
      </c>
      <c r="D33" s="22" t="s">
        <v>101</v>
      </c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2022-04-25T08:32:52Z</dcterms:modified>
</cp:coreProperties>
</file>