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I5" i="5"/>
  <c r="I1" i="5" s="1"/>
  <c r="H5" i="5"/>
  <c r="H1" i="5" s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<sst xmlns="http://schemas.openxmlformats.org/spreadsheetml/2006/main" count="108" uniqueCount="43">
  <si>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</si>
  <si>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</si>
  <si>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</si>
  <si>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</si>
  <si>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</si>
  <si>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</si>
  <si>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</si>
  <si>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</si>
  <si>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</si>
  <si>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専門的職業能力に関する調査票（その他の農業、造園職務）</t>
    <phoneticPr fontId="5"/>
  </si>
  <si>
    <t>花き作農業</t>
  </si>
  <si>
    <t>花き栽培</t>
  </si>
  <si>
    <t>(３０代以下)</t>
  </si>
  <si>
    <t>(３０代以下)</t>
    <phoneticPr fontId="3"/>
  </si>
  <si>
    <t>(４０代以上)</t>
  </si>
  <si>
    <t>(４０代以上)</t>
    <phoneticPr fontId="3"/>
  </si>
  <si>
    <t>その他の花き栽培</t>
  </si>
  <si>
    <t>工芸農作物・その他農作物の農業</t>
  </si>
  <si>
    <t>工芸農作物栽培</t>
  </si>
  <si>
    <t>造園企画</t>
  </si>
  <si>
    <t>営業</t>
  </si>
  <si>
    <t>計画・設計</t>
  </si>
  <si>
    <t>仕上りの品質管理</t>
  </si>
  <si>
    <t>施工管理</t>
  </si>
  <si>
    <t>施工技能</t>
  </si>
  <si>
    <t>現場管理</t>
  </si>
  <si>
    <t>維持管理</t>
  </si>
  <si>
    <t>専門的職業能力に関する調査票（その他の農業、造園職務）</t>
    <phoneticPr fontId="5"/>
  </si>
  <si>
    <t>切り花</t>
  </si>
  <si>
    <t>球根類栽培</t>
  </si>
  <si>
    <t>なたね</t>
  </si>
  <si>
    <t>営業活動及び管理</t>
  </si>
  <si>
    <t>現況調査</t>
  </si>
  <si>
    <t>仕上がりの品質管理</t>
  </si>
  <si>
    <t>管理技術の向上</t>
  </si>
  <si>
    <t>段取り</t>
  </si>
  <si>
    <t>地ごしらえ・造成</t>
  </si>
  <si>
    <t>作業管理</t>
  </si>
  <si>
    <t>専門的職業能力に関する調査票（その他の農業、造園職務）</t>
    <phoneticPr fontId="5"/>
  </si>
  <si>
    <t>人柄・意欲</t>
  </si>
  <si>
    <t>あればよいが、特に問わない_x000D_
人柄・意欲</t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</si>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</sst>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20"/>
                <c:pt idx="0">
                  <c:v>66.7</c:v>
                </c:pt>
                <c:pt idx="1">
                  <c:v>57.099999999999994</c:v>
                </c:pt>
                <c:pt idx="2">
                  <c:v>55.600000000000009</c:v>
                </c:pt>
                <c:pt idx="3">
                  <c:v>50</c:v>
                </c:pt>
                <c:pt idx="4">
                  <c:v>33.300000000000004</c:v>
                </c:pt>
                <c:pt idx="5">
                  <c:v>28.599999999999998</c:v>
                </c:pt>
                <c:pt idx="6">
                  <c:v>11.1</c:v>
                </c:pt>
                <c:pt idx="7">
                  <c:v>35.699999999999996</c:v>
                </c:pt>
                <c:pt idx="8">
                  <c:v>22.2</c:v>
                </c:pt>
                <c:pt idx="9">
                  <c:v>28.599999999999998</c:v>
                </c:pt>
                <c:pt idx="10">
                  <c:v>22.2</c:v>
                </c:pt>
                <c:pt idx="11">
                  <c:v>42.9</c:v>
                </c:pt>
                <c:pt idx="12">
                  <c:v>33.300000000000004</c:v>
                </c:pt>
                <c:pt idx="13">
                  <c:v>42.9</c:v>
                </c:pt>
                <c:pt idx="14">
                  <c:v>33.300000000000004</c:v>
                </c:pt>
                <c:pt idx="15">
                  <c:v>28.599999999999998</c:v>
                </c:pt>
                <c:pt idx="16">
                  <c:v>33.300000000000004</c:v>
                </c:pt>
                <c:pt idx="17">
                  <c:v>35.699999999999996</c:v>
                </c:pt>
                <c:pt idx="18">
                  <c:v>44.4</c:v>
                </c:pt>
                <c:pt idx="19">
                  <c:v>35.699999999999996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2352"/>
        <c:axId val="368803528"/>
      </c:barChart>
      <c:catAx>
        <c:axId val="368802352"/>
        <c:scaling>
          <c:orientation val="maxMin"/>
        </c:scaling>
        <c:delete val="1"/>
        <c:axPos val="l"/>
        <c:majorTickMark val="out"/>
        <c:minorTickMark val="none"/>
        <c:tickLblPos val="none"/>
        <c:crossAx val="368803528"/>
        <c:crosses val="autoZero"/>
        <c:auto val="1"/>
        <c:lblAlgn val="ctr"/>
        <c:lblOffset val="100"/>
        <c:noMultiLvlLbl val="0"/>
      </c:catAx>
      <c:valAx>
        <c:axId val="3688035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23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66.666666666666657</c:v>
                </c:pt>
                <c:pt idx="4">
                  <c:v>66.666666666666657</c:v>
                </c:pt>
                <c:pt idx="5">
                  <c:v>33.333333333333329</c:v>
                </c:pt>
                <c:pt idx="6">
                  <c:v>66.666666666666657</c:v>
                </c:pt>
                <c:pt idx="7">
                  <c:v>66.666666666666657</c:v>
                </c:pt>
                <c:pt idx="8">
                  <c:v>33.333333333333329</c:v>
                </c:pt>
                <c:pt idx="9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2744"/>
        <c:axId val="368804312"/>
      </c:barChart>
      <c:catAx>
        <c:axId val="368802744"/>
        <c:scaling>
          <c:orientation val="maxMin"/>
        </c:scaling>
        <c:delete val="1"/>
        <c:axPos val="l"/>
        <c:majorTickMark val="out"/>
        <c:minorTickMark val="none"/>
        <c:tickLblPos val="none"/>
        <c:crossAx val="368804312"/>
        <c:crosses val="autoZero"/>
        <c:auto val="1"/>
        <c:lblAlgn val="ctr"/>
        <c:lblOffset val="100"/>
        <c:noMultiLvlLbl val="0"/>
      </c:catAx>
      <c:valAx>
        <c:axId val="36880431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27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SUBTOTAL(2,H5:H24)</f>
        <v>20</v>
      </c>
      <c r="I1" s="3">
        <f>SUBTOTAL(2,I5:I24)</f>
        <v>20</v>
      </c>
    </row>
    <row r="2" spans="1:9" ht="17.25">
      <c r="B2" s="2"/>
      <c r="F2" s="40" t="str">
        <f>"N = "&amp;H2&amp;"(３０代以下)　，"&amp;I2&amp;"(４０代以上)"</f>
        <v>N = 9(３０代以下)　，14(４０代以上)</v>
      </c>
      <c r="H2" s="3">
        <v>9</v>
      </c>
      <c r="I2" s="3">
        <v>14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41</v>
      </c>
      <c r="I4" s="3" t="s">
        <v>42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66.7</v>
      </c>
      <c r="G5" s="34">
        <v>6</v>
      </c>
      <c r="H5" s="3">
        <f>IF(D5="(３０代以下)",ROUND(G5/$H$2,3),0)</f>
        <v>0.66700000000000004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57.099999999999994</v>
      </c>
      <c r="G6" s="34">
        <v>8</v>
      </c>
      <c r="H6" s="3">
        <f t="shared" ref="H6:H24" si="1">IF(D6="(３０代以下)",ROUND(G6/$H$2,3),0)</f>
        <v>0</v>
      </c>
      <c r="I6" s="3">
        <f t="shared" ref="I6:I24" si="2">IF(D6="(４０代以上)",ROUND(G6/$I$2,3),0)</f>
        <v>0.57099999999999995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55.600000000000009</v>
      </c>
      <c r="G7" s="34">
        <v>5</v>
      </c>
      <c r="H7" s="3">
        <f t="shared" si="1"/>
        <v>0.55600000000000005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14</v>
      </c>
      <c r="E8" s="8"/>
      <c r="F8" s="39">
        <f t="shared" si="0"/>
        <v>50</v>
      </c>
      <c r="G8" s="34">
        <v>7</v>
      </c>
      <c r="H8" s="3">
        <f t="shared" si="1"/>
        <v>0</v>
      </c>
      <c r="I8" s="3">
        <f t="shared" si="2"/>
        <v>0.5</v>
      </c>
    </row>
    <row r="9" spans="1:9" ht="12.75" customHeight="1">
      <c r="A9" s="7">
        <v>5</v>
      </c>
      <c r="B9" s="41" t="s">
        <v>17</v>
      </c>
      <c r="C9" s="44" t="s">
        <v>18</v>
      </c>
      <c r="D9" s="13" t="s">
        <v>12</v>
      </c>
      <c r="E9" s="8"/>
      <c r="F9" s="39">
        <f t="shared" si="0"/>
        <v>33.300000000000004</v>
      </c>
      <c r="G9" s="34">
        <v>3</v>
      </c>
      <c r="H9" s="3">
        <f t="shared" si="1"/>
        <v>0.33300000000000002</v>
      </c>
      <c r="I9" s="3">
        <f t="shared" si="2"/>
        <v>0</v>
      </c>
    </row>
    <row r="10" spans="1:9" ht="12.75" customHeight="1">
      <c r="A10" s="7">
        <v>6</v>
      </c>
      <c r="B10" s="43"/>
      <c r="C10" s="45"/>
      <c r="D10" s="13" t="s">
        <v>14</v>
      </c>
      <c r="E10" s="8"/>
      <c r="F10" s="39">
        <f t="shared" si="0"/>
        <v>28.599999999999998</v>
      </c>
      <c r="G10" s="34">
        <v>4</v>
      </c>
      <c r="H10" s="3">
        <f t="shared" si="1"/>
        <v>0</v>
      </c>
      <c r="I10" s="3">
        <f t="shared" si="2"/>
        <v>0.28599999999999998</v>
      </c>
    </row>
    <row r="11" spans="1:9" ht="12.75" customHeight="1">
      <c r="A11" s="7">
        <v>7</v>
      </c>
      <c r="B11" s="41" t="s">
        <v>19</v>
      </c>
      <c r="C11" s="44" t="s">
        <v>20</v>
      </c>
      <c r="D11" s="13" t="s">
        <v>12</v>
      </c>
      <c r="E11" s="8"/>
      <c r="F11" s="39">
        <f t="shared" si="0"/>
        <v>11.1</v>
      </c>
      <c r="G11" s="34">
        <v>1</v>
      </c>
      <c r="H11" s="3">
        <f t="shared" si="1"/>
        <v>0.111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35.699999999999996</v>
      </c>
      <c r="G12" s="34">
        <v>5</v>
      </c>
      <c r="H12" s="3">
        <f t="shared" si="1"/>
        <v>0</v>
      </c>
      <c r="I12" s="3">
        <f t="shared" si="2"/>
        <v>0.35699999999999998</v>
      </c>
    </row>
    <row r="13" spans="1:9" ht="12.75" customHeight="1">
      <c r="A13" s="7">
        <v>9</v>
      </c>
      <c r="B13" s="42"/>
      <c r="C13" s="44" t="s">
        <v>21</v>
      </c>
      <c r="D13" s="13" t="s">
        <v>12</v>
      </c>
      <c r="E13" s="8"/>
      <c r="F13" s="39">
        <f t="shared" si="0"/>
        <v>22.2</v>
      </c>
      <c r="G13" s="34">
        <v>2</v>
      </c>
      <c r="H13" s="3">
        <f t="shared" si="1"/>
        <v>0.222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28.599999999999998</v>
      </c>
      <c r="G14" s="34">
        <v>4</v>
      </c>
      <c r="H14" s="3">
        <f t="shared" si="1"/>
        <v>0</v>
      </c>
      <c r="I14" s="3">
        <f t="shared" si="2"/>
        <v>0.28599999999999998</v>
      </c>
    </row>
    <row r="15" spans="1:9" ht="12.75" customHeight="1">
      <c r="A15" s="7">
        <v>11</v>
      </c>
      <c r="B15" s="42"/>
      <c r="C15" s="44" t="s">
        <v>22</v>
      </c>
      <c r="D15" s="13" t="s">
        <v>12</v>
      </c>
      <c r="E15" s="8"/>
      <c r="F15" s="39">
        <f t="shared" si="0"/>
        <v>22.2</v>
      </c>
      <c r="G15" s="34">
        <v>2</v>
      </c>
      <c r="H15" s="3">
        <f t="shared" si="1"/>
        <v>0.222</v>
      </c>
      <c r="I15" s="3">
        <f t="shared" si="2"/>
        <v>0</v>
      </c>
    </row>
    <row r="16" spans="1:9" ht="12.75" customHeight="1">
      <c r="A16" s="7">
        <v>12</v>
      </c>
      <c r="B16" s="43"/>
      <c r="C16" s="45"/>
      <c r="D16" s="13" t="s">
        <v>14</v>
      </c>
      <c r="E16" s="8"/>
      <c r="F16" s="39">
        <f t="shared" si="0"/>
        <v>42.9</v>
      </c>
      <c r="G16" s="34">
        <v>6</v>
      </c>
      <c r="H16" s="3">
        <f t="shared" si="1"/>
        <v>0</v>
      </c>
      <c r="I16" s="3">
        <f t="shared" si="2"/>
        <v>0.42899999999999999</v>
      </c>
    </row>
    <row r="17" spans="1:9" ht="12.75" customHeight="1">
      <c r="A17" s="7">
        <v>13</v>
      </c>
      <c r="B17" s="41" t="s">
        <v>23</v>
      </c>
      <c r="C17" s="44" t="s">
        <v>23</v>
      </c>
      <c r="D17" s="13" t="s">
        <v>12</v>
      </c>
      <c r="E17" s="8"/>
      <c r="F17" s="39">
        <f t="shared" si="0"/>
        <v>33.300000000000004</v>
      </c>
      <c r="G17" s="34">
        <v>3</v>
      </c>
      <c r="H17" s="3">
        <f t="shared" si="1"/>
        <v>0.33300000000000002</v>
      </c>
      <c r="I17" s="3">
        <f t="shared" si="2"/>
        <v>0</v>
      </c>
    </row>
    <row r="18" spans="1:9" ht="12.75" customHeight="1">
      <c r="A18" s="7">
        <v>14</v>
      </c>
      <c r="B18" s="43"/>
      <c r="C18" s="45"/>
      <c r="D18" s="13" t="s">
        <v>14</v>
      </c>
      <c r="E18" s="8"/>
      <c r="F18" s="39">
        <f t="shared" si="0"/>
        <v>42.9</v>
      </c>
      <c r="G18" s="34">
        <v>6</v>
      </c>
      <c r="H18" s="3">
        <f t="shared" si="1"/>
        <v>0</v>
      </c>
      <c r="I18" s="3">
        <f t="shared" si="2"/>
        <v>0.42899999999999999</v>
      </c>
    </row>
    <row r="19" spans="1:9" ht="12.75" customHeight="1">
      <c r="A19" s="7">
        <v>15</v>
      </c>
      <c r="B19" s="41" t="s">
        <v>24</v>
      </c>
      <c r="C19" s="44" t="s">
        <v>25</v>
      </c>
      <c r="D19" s="13" t="s">
        <v>12</v>
      </c>
      <c r="E19" s="8"/>
      <c r="F19" s="39">
        <f t="shared" si="0"/>
        <v>33.300000000000004</v>
      </c>
      <c r="G19" s="34">
        <v>3</v>
      </c>
      <c r="H19" s="3">
        <f t="shared" si="1"/>
        <v>0.33300000000000002</v>
      </c>
      <c r="I19" s="3">
        <f t="shared" si="2"/>
        <v>0</v>
      </c>
    </row>
    <row r="20" spans="1:9" ht="12.75" customHeight="1">
      <c r="A20" s="7">
        <v>16</v>
      </c>
      <c r="B20" s="42"/>
      <c r="C20" s="45"/>
      <c r="D20" s="13" t="s">
        <v>14</v>
      </c>
      <c r="E20" s="8"/>
      <c r="F20" s="39">
        <f t="shared" si="0"/>
        <v>28.599999999999998</v>
      </c>
      <c r="G20" s="34">
        <v>4</v>
      </c>
      <c r="H20" s="3">
        <f t="shared" si="1"/>
        <v>0</v>
      </c>
      <c r="I20" s="3">
        <f t="shared" si="2"/>
        <v>0.28599999999999998</v>
      </c>
    </row>
    <row r="21" spans="1:9" ht="12.75" customHeight="1">
      <c r="A21" s="7">
        <v>17</v>
      </c>
      <c r="B21" s="42"/>
      <c r="C21" s="44" t="s">
        <v>24</v>
      </c>
      <c r="D21" s="13" t="s">
        <v>12</v>
      </c>
      <c r="E21" s="8"/>
      <c r="F21" s="39">
        <f t="shared" si="0"/>
        <v>33.300000000000004</v>
      </c>
      <c r="G21" s="34">
        <v>3</v>
      </c>
      <c r="H21" s="3">
        <f t="shared" si="1"/>
        <v>0.33300000000000002</v>
      </c>
      <c r="I21" s="3">
        <f t="shared" si="2"/>
        <v>0</v>
      </c>
    </row>
    <row r="22" spans="1:9" ht="12.75" customHeight="1">
      <c r="A22" s="7">
        <v>18</v>
      </c>
      <c r="B22" s="43"/>
      <c r="C22" s="45"/>
      <c r="D22" s="13" t="s">
        <v>14</v>
      </c>
      <c r="E22" s="8"/>
      <c r="F22" s="39">
        <f t="shared" si="0"/>
        <v>35.699999999999996</v>
      </c>
      <c r="G22" s="34">
        <v>5</v>
      </c>
      <c r="H22" s="3">
        <f t="shared" si="1"/>
        <v>0</v>
      </c>
      <c r="I22" s="3">
        <f t="shared" si="2"/>
        <v>0.35699999999999998</v>
      </c>
    </row>
    <row r="23" spans="1:9" ht="12.75" customHeight="1">
      <c r="A23" s="7">
        <v>19</v>
      </c>
      <c r="B23" s="41" t="s">
        <v>26</v>
      </c>
      <c r="C23" s="44" t="s">
        <v>26</v>
      </c>
      <c r="D23" s="13" t="s">
        <v>12</v>
      </c>
      <c r="E23" s="8"/>
      <c r="F23" s="39">
        <f t="shared" si="0"/>
        <v>44.4</v>
      </c>
      <c r="G23" s="34">
        <v>4</v>
      </c>
      <c r="H23" s="3">
        <f t="shared" si="1"/>
        <v>0.44400000000000001</v>
      </c>
      <c r="I23" s="3">
        <f t="shared" si="2"/>
        <v>0</v>
      </c>
    </row>
    <row r="24" spans="1:9" ht="12.75" customHeight="1">
      <c r="A24" s="7">
        <v>20</v>
      </c>
      <c r="B24" s="43"/>
      <c r="C24" s="45"/>
      <c r="D24" s="13" t="s">
        <v>14</v>
      </c>
      <c r="E24" s="8"/>
      <c r="F24" s="39">
        <f t="shared" si="0"/>
        <v>35.699999999999996</v>
      </c>
      <c r="G24" s="34">
        <v>5</v>
      </c>
      <c r="H24" s="3">
        <f t="shared" si="1"/>
        <v>0</v>
      </c>
      <c r="I24" s="3">
        <f t="shared" si="2"/>
        <v>0.35699999999999998</v>
      </c>
    </row>
    <row r="25" spans="1:9" ht="12.75" hidden="1" customHeight="1">
      <c r="A25" s="7">
        <v>21</v>
      </c>
      <c r="B25" s="18"/>
      <c r="C25" s="44"/>
      <c r="D25" s="13"/>
      <c r="E25" s="8"/>
      <c r="F25" s="39" t="str">
        <f t="shared" si="0"/>
        <v/>
      </c>
      <c r="G25" s="34"/>
    </row>
    <row r="26" spans="1:9" ht="12.75" hidden="1" customHeight="1">
      <c r="A26" s="7">
        <v>22</v>
      </c>
      <c r="B26" s="18"/>
      <c r="C26" s="45"/>
      <c r="D26" s="13"/>
      <c r="E26" s="8"/>
      <c r="F26" s="39" t="str">
        <f t="shared" si="0"/>
        <v/>
      </c>
      <c r="G26" s="34"/>
    </row>
    <row r="27" spans="1:9" ht="12.75" hidden="1" customHeight="1">
      <c r="A27" s="7">
        <v>23</v>
      </c>
      <c r="B27" s="18"/>
      <c r="C27" s="44"/>
      <c r="D27" s="13"/>
      <c r="E27" s="8"/>
      <c r="F27" s="39" t="str">
        <f t="shared" si="0"/>
        <v/>
      </c>
      <c r="G27" s="34"/>
    </row>
    <row r="28" spans="1:9" ht="12.75" hidden="1" customHeight="1">
      <c r="A28" s="7">
        <v>24</v>
      </c>
      <c r="B28" s="18"/>
      <c r="C28" s="45"/>
      <c r="D28" s="13"/>
      <c r="E28" s="8"/>
      <c r="F28" s="39" t="str">
        <f t="shared" si="0"/>
        <v/>
      </c>
      <c r="G28" s="34"/>
    </row>
    <row r="29" spans="1:9" ht="12.75" hidden="1" customHeight="1">
      <c r="A29" s="7">
        <v>25</v>
      </c>
      <c r="B29" s="18"/>
      <c r="C29" s="44"/>
      <c r="D29" s="13"/>
      <c r="E29" s="8"/>
      <c r="F29" s="39" t="str">
        <f t="shared" si="0"/>
        <v/>
      </c>
      <c r="G29" s="34"/>
    </row>
    <row r="30" spans="1:9" ht="12.75" hidden="1" customHeight="1">
      <c r="A30" s="7">
        <v>26</v>
      </c>
      <c r="B30" s="18"/>
      <c r="C30" s="45"/>
      <c r="D30" s="13"/>
      <c r="E30" s="8"/>
      <c r="F30" s="39" t="str">
        <f t="shared" si="0"/>
        <v/>
      </c>
      <c r="G30" s="34"/>
    </row>
    <row r="31" spans="1:9" ht="12.75" hidden="1" customHeight="1">
      <c r="A31" s="7">
        <v>27</v>
      </c>
      <c r="B31" s="18"/>
      <c r="C31" s="44"/>
      <c r="D31" s="13"/>
      <c r="E31" s="8"/>
      <c r="F31" s="39" t="str">
        <f t="shared" si="0"/>
        <v/>
      </c>
      <c r="G31" s="34"/>
    </row>
    <row r="32" spans="1:9" ht="12.75" hidden="1" customHeight="1">
      <c r="A32" s="7">
        <v>28</v>
      </c>
      <c r="B32" s="18"/>
      <c r="C32" s="45"/>
      <c r="D32" s="13"/>
      <c r="E32" s="8"/>
      <c r="F32" s="39" t="str">
        <f t="shared" si="0"/>
        <v/>
      </c>
      <c r="G32" s="34"/>
    </row>
    <row r="33" spans="1:7" ht="12.75" hidden="1" customHeight="1">
      <c r="A33" s="7">
        <v>29</v>
      </c>
      <c r="B33" s="18"/>
      <c r="C33" s="44"/>
      <c r="D33" s="13"/>
      <c r="E33" s="8"/>
      <c r="F33" s="39" t="str">
        <f t="shared" si="0"/>
        <v/>
      </c>
      <c r="G33" s="34"/>
    </row>
    <row r="34" spans="1:7" ht="12.75" hidden="1" customHeight="1">
      <c r="A34" s="7">
        <v>30</v>
      </c>
      <c r="B34" s="18"/>
      <c r="C34" s="45"/>
      <c r="D34" s="13"/>
      <c r="E34" s="8"/>
      <c r="F34" s="39" t="str">
        <f t="shared" si="0"/>
        <v/>
      </c>
      <c r="G34" s="34"/>
    </row>
    <row r="35" spans="1:7" ht="12.75" hidden="1" customHeight="1">
      <c r="A35" s="7">
        <v>31</v>
      </c>
      <c r="B35" s="18"/>
      <c r="C35" s="44"/>
      <c r="D35" s="13"/>
      <c r="E35" s="8"/>
      <c r="F35" s="39" t="str">
        <f t="shared" si="0"/>
        <v/>
      </c>
      <c r="G35" s="34"/>
    </row>
    <row r="36" spans="1:7" ht="12.75" hidden="1" customHeight="1">
      <c r="A36" s="7">
        <v>32</v>
      </c>
      <c r="B36" s="18"/>
      <c r="C36" s="45"/>
      <c r="D36" s="13"/>
      <c r="E36" s="8"/>
      <c r="F36" s="39" t="str">
        <f t="shared" si="0"/>
        <v/>
      </c>
      <c r="G36" s="34"/>
    </row>
    <row r="37" spans="1:7" ht="12.75" hidden="1" customHeight="1">
      <c r="A37" s="7">
        <v>33</v>
      </c>
      <c r="B37" s="18"/>
      <c r="C37" s="44"/>
      <c r="D37" s="13"/>
      <c r="E37" s="8"/>
      <c r="F37" s="39" t="str">
        <f t="shared" si="0"/>
        <v/>
      </c>
      <c r="G37" s="34"/>
    </row>
    <row r="38" spans="1:7" ht="12.75" hidden="1" customHeight="1">
      <c r="A38" s="7">
        <v>34</v>
      </c>
      <c r="B38" s="18"/>
      <c r="C38" s="45"/>
      <c r="D38" s="13"/>
      <c r="E38" s="8"/>
      <c r="F38" s="39" t="str">
        <f t="shared" si="0"/>
        <v/>
      </c>
      <c r="G38" s="34"/>
    </row>
    <row r="39" spans="1:7" ht="12.75" hidden="1" customHeight="1">
      <c r="A39" s="7">
        <v>35</v>
      </c>
      <c r="B39" s="18"/>
      <c r="C39" s="44"/>
      <c r="D39" s="13"/>
      <c r="E39" s="8"/>
      <c r="F39" s="39" t="str">
        <f t="shared" si="0"/>
        <v/>
      </c>
      <c r="G39" s="34"/>
    </row>
    <row r="40" spans="1:7" ht="12.75" hidden="1" customHeight="1">
      <c r="A40" s="7">
        <v>36</v>
      </c>
      <c r="B40" s="18"/>
      <c r="C40" s="45"/>
      <c r="D40" s="13"/>
      <c r="E40" s="8"/>
      <c r="F40" s="39" t="str">
        <f t="shared" si="0"/>
        <v/>
      </c>
      <c r="G40" s="34"/>
    </row>
    <row r="41" spans="1:7" ht="12.75" hidden="1" customHeight="1">
      <c r="A41" s="7">
        <v>37</v>
      </c>
      <c r="B41" s="18"/>
      <c r="C41" s="44"/>
      <c r="D41" s="13"/>
      <c r="E41" s="8"/>
      <c r="F41" s="39" t="str">
        <f t="shared" si="0"/>
        <v/>
      </c>
      <c r="G41" s="34"/>
    </row>
    <row r="42" spans="1:7" ht="12.75" hidden="1" customHeight="1">
      <c r="A42" s="7">
        <v>38</v>
      </c>
      <c r="B42" s="18"/>
      <c r="C42" s="45"/>
      <c r="D42" s="13"/>
      <c r="E42" s="8"/>
      <c r="F42" s="39" t="str">
        <f t="shared" si="0"/>
        <v/>
      </c>
      <c r="G42" s="34"/>
    </row>
    <row r="43" spans="1:7" ht="12.75" hidden="1" customHeight="1">
      <c r="A43" s="7">
        <v>39</v>
      </c>
      <c r="B43" s="18"/>
      <c r="C43" s="44"/>
      <c r="D43" s="13"/>
      <c r="E43" s="8"/>
      <c r="F43" s="39" t="str">
        <f t="shared" si="0"/>
        <v/>
      </c>
      <c r="G43" s="34"/>
    </row>
    <row r="44" spans="1:7" ht="12.75" hidden="1" customHeight="1">
      <c r="A44" s="7">
        <v>40</v>
      </c>
      <c r="B44" s="18"/>
      <c r="C44" s="45"/>
      <c r="D44" s="13"/>
      <c r="E44" s="8"/>
      <c r="F44" s="39" t="str">
        <f t="shared" si="0"/>
        <v/>
      </c>
      <c r="G44" s="34"/>
    </row>
    <row r="45" spans="1:7" ht="12.75" hidden="1" customHeight="1">
      <c r="A45" s="7">
        <v>41</v>
      </c>
      <c r="B45" s="18"/>
      <c r="C45" s="44"/>
      <c r="D45" s="13"/>
      <c r="E45" s="8"/>
      <c r="F45" s="39" t="str">
        <f t="shared" si="0"/>
        <v/>
      </c>
      <c r="G45" s="34"/>
    </row>
    <row r="46" spans="1:7" ht="12.75" hidden="1" customHeight="1">
      <c r="A46" s="7">
        <v>42</v>
      </c>
      <c r="B46" s="18"/>
      <c r="C46" s="45"/>
      <c r="D46" s="13"/>
      <c r="E46" s="8"/>
      <c r="F46" s="39" t="str">
        <f t="shared" si="0"/>
        <v/>
      </c>
      <c r="G46" s="34"/>
    </row>
    <row r="47" spans="1:7" ht="12.75" hidden="1" customHeight="1">
      <c r="A47" s="7">
        <v>43</v>
      </c>
      <c r="B47" s="18"/>
      <c r="C47" s="44"/>
      <c r="D47" s="13"/>
      <c r="E47" s="8"/>
      <c r="F47" s="39" t="str">
        <f t="shared" si="0"/>
        <v/>
      </c>
      <c r="G47" s="34"/>
    </row>
    <row r="48" spans="1:7" ht="12.75" hidden="1" customHeight="1">
      <c r="A48" s="7">
        <v>44</v>
      </c>
      <c r="B48" s="18"/>
      <c r="C48" s="45"/>
      <c r="D48" s="13"/>
      <c r="E48" s="8"/>
      <c r="F48" s="39" t="str">
        <f t="shared" si="0"/>
        <v/>
      </c>
      <c r="G48" s="34"/>
    </row>
    <row r="49" spans="1:7" ht="12.75" hidden="1" customHeight="1">
      <c r="A49" s="7">
        <v>45</v>
      </c>
      <c r="B49" s="18"/>
      <c r="C49" s="44"/>
      <c r="D49" s="13"/>
      <c r="E49" s="8"/>
      <c r="F49" s="39" t="str">
        <f t="shared" si="0"/>
        <v/>
      </c>
      <c r="G49" s="34"/>
    </row>
    <row r="50" spans="1:7" ht="12.75" hidden="1" customHeight="1">
      <c r="A50" s="7">
        <v>46</v>
      </c>
      <c r="B50" s="18"/>
      <c r="C50" s="45"/>
      <c r="D50" s="13"/>
      <c r="E50" s="8"/>
      <c r="F50" s="39" t="str">
        <f t="shared" si="0"/>
        <v/>
      </c>
      <c r="G50" s="34"/>
    </row>
    <row r="51" spans="1:7" ht="12.75" hidden="1" customHeight="1">
      <c r="A51" s="7">
        <v>47</v>
      </c>
      <c r="B51" s="18"/>
      <c r="C51" s="44"/>
      <c r="D51" s="13"/>
      <c r="E51" s="8"/>
      <c r="F51" s="39" t="str">
        <f t="shared" si="0"/>
        <v/>
      </c>
      <c r="G51" s="34"/>
    </row>
    <row r="52" spans="1:7" ht="12.75" hidden="1" customHeight="1">
      <c r="A52" s="7">
        <v>48</v>
      </c>
      <c r="B52" s="18"/>
      <c r="C52" s="45"/>
      <c r="D52" s="13"/>
      <c r="E52" s="8"/>
      <c r="F52" s="39" t="str">
        <f t="shared" si="0"/>
        <v/>
      </c>
      <c r="G52" s="34"/>
    </row>
    <row r="53" spans="1:7" ht="12.75" hidden="1" customHeight="1">
      <c r="A53" s="7">
        <v>49</v>
      </c>
      <c r="B53" s="18"/>
      <c r="C53" s="44"/>
      <c r="D53" s="13"/>
      <c r="E53" s="8"/>
      <c r="F53" s="39" t="str">
        <f t="shared" si="0"/>
        <v/>
      </c>
      <c r="G53" s="34"/>
    </row>
    <row r="54" spans="1:7" ht="12.75" hidden="1" customHeight="1">
      <c r="A54" s="7">
        <v>50</v>
      </c>
      <c r="B54" s="18"/>
      <c r="C54" s="45"/>
      <c r="D54" s="13"/>
      <c r="E54" s="8"/>
      <c r="F54" s="39" t="str">
        <f t="shared" si="0"/>
        <v/>
      </c>
      <c r="G54" s="34"/>
    </row>
    <row r="55" spans="1:7" ht="12.75" hidden="1" customHeight="1">
      <c r="A55" s="7">
        <v>51</v>
      </c>
      <c r="B55" s="19"/>
      <c r="C55" s="44"/>
      <c r="D55" s="13"/>
      <c r="E55" s="8"/>
      <c r="F55" s="39" t="str">
        <f t="shared" si="0"/>
        <v/>
      </c>
      <c r="G55" s="34"/>
    </row>
    <row r="56" spans="1:7" ht="12.75" hidden="1" customHeight="1">
      <c r="A56" s="7">
        <v>52</v>
      </c>
      <c r="B56" s="19"/>
      <c r="C56" s="45"/>
      <c r="D56" s="13"/>
      <c r="E56" s="8"/>
      <c r="F56" s="39" t="str">
        <f t="shared" si="0"/>
        <v/>
      </c>
      <c r="G56" s="34"/>
    </row>
    <row r="57" spans="1:7" ht="12.75" hidden="1" customHeight="1">
      <c r="A57" s="7">
        <v>53</v>
      </c>
      <c r="B57" s="19"/>
      <c r="C57" s="44"/>
      <c r="D57" s="13"/>
      <c r="E57" s="8"/>
      <c r="F57" s="39" t="str">
        <f t="shared" si="0"/>
        <v/>
      </c>
      <c r="G57" s="34"/>
    </row>
    <row r="58" spans="1:7" ht="12.75" hidden="1" customHeight="1">
      <c r="A58" s="7">
        <v>54</v>
      </c>
      <c r="B58" s="19"/>
      <c r="C58" s="45"/>
      <c r="D58" s="13"/>
      <c r="E58" s="8"/>
      <c r="F58" s="39" t="str">
        <f t="shared" si="0"/>
        <v/>
      </c>
      <c r="G58" s="34"/>
    </row>
    <row r="59" spans="1:7" ht="12.75" hidden="1" customHeight="1">
      <c r="A59" s="7">
        <v>55</v>
      </c>
      <c r="B59" s="19"/>
      <c r="C59" s="44"/>
      <c r="D59" s="13"/>
      <c r="E59" s="8"/>
      <c r="F59" s="39" t="str">
        <f t="shared" si="0"/>
        <v/>
      </c>
      <c r="G59" s="34"/>
    </row>
    <row r="60" spans="1:7" ht="12.75" hidden="1" customHeight="1">
      <c r="A60" s="7">
        <v>56</v>
      </c>
      <c r="B60" s="19"/>
      <c r="C60" s="45"/>
      <c r="D60" s="13"/>
      <c r="E60" s="8"/>
      <c r="F60" s="39" t="str">
        <f t="shared" si="0"/>
        <v/>
      </c>
      <c r="G60" s="34"/>
    </row>
    <row r="61" spans="1:7" ht="12.75" hidden="1" customHeight="1">
      <c r="A61" s="7">
        <v>57</v>
      </c>
      <c r="B61" s="18"/>
      <c r="C61" s="44"/>
      <c r="D61" s="13"/>
      <c r="E61" s="8"/>
      <c r="F61" s="39" t="str">
        <f t="shared" si="0"/>
        <v/>
      </c>
      <c r="G61" s="34"/>
    </row>
    <row r="62" spans="1:7" ht="12.75" hidden="1" customHeight="1">
      <c r="A62" s="7">
        <v>58</v>
      </c>
      <c r="B62" s="18"/>
      <c r="C62" s="45"/>
      <c r="D62" s="13"/>
      <c r="E62" s="8"/>
      <c r="F62" s="39" t="str">
        <f t="shared" si="0"/>
        <v/>
      </c>
      <c r="G62" s="34"/>
    </row>
    <row r="63" spans="1:7" ht="12.75" hidden="1" customHeight="1">
      <c r="A63" s="7">
        <v>59</v>
      </c>
      <c r="B63" s="18"/>
      <c r="C63" s="44"/>
      <c r="D63" s="13"/>
      <c r="E63" s="8"/>
      <c r="F63" s="39" t="str">
        <f t="shared" si="0"/>
        <v/>
      </c>
      <c r="G63" s="34"/>
    </row>
    <row r="64" spans="1:7" ht="12.75" hidden="1" customHeight="1">
      <c r="A64" s="7">
        <v>60</v>
      </c>
      <c r="B64" s="18"/>
      <c r="C64" s="45"/>
      <c r="D64" s="13"/>
      <c r="E64" s="8"/>
      <c r="F64" s="39" t="str">
        <f t="shared" si="0"/>
        <v/>
      </c>
      <c r="G64" s="34"/>
    </row>
    <row r="65" spans="1:7" ht="12.75" hidden="1" customHeight="1">
      <c r="A65" s="7">
        <v>61</v>
      </c>
      <c r="B65" s="18"/>
      <c r="C65" s="44"/>
      <c r="D65" s="13"/>
      <c r="E65" s="8"/>
      <c r="F65" s="39" t="str">
        <f t="shared" si="0"/>
        <v/>
      </c>
      <c r="G65" s="34"/>
    </row>
    <row r="66" spans="1:7" ht="12.75" hidden="1" customHeight="1">
      <c r="A66" s="7">
        <v>62</v>
      </c>
      <c r="B66" s="18"/>
      <c r="C66" s="45"/>
      <c r="D66" s="13"/>
      <c r="E66" s="8"/>
      <c r="F66" s="39" t="str">
        <f t="shared" si="0"/>
        <v/>
      </c>
      <c r="G66" s="34"/>
    </row>
    <row r="67" spans="1:7" ht="12.75" hidden="1" customHeight="1">
      <c r="A67" s="7">
        <v>63</v>
      </c>
      <c r="B67" s="18"/>
      <c r="C67" s="44"/>
      <c r="D67" s="13"/>
      <c r="E67" s="8"/>
      <c r="F67" s="39" t="str">
        <f t="shared" si="0"/>
        <v/>
      </c>
      <c r="G67" s="34"/>
    </row>
    <row r="68" spans="1:7" ht="12.75" hidden="1" customHeight="1">
      <c r="A68" s="7">
        <v>64</v>
      </c>
      <c r="B68" s="18"/>
      <c r="C68" s="45"/>
      <c r="D68" s="13"/>
      <c r="E68" s="8"/>
      <c r="F68" s="39" t="str">
        <f t="shared" si="0"/>
        <v/>
      </c>
      <c r="G68" s="34"/>
    </row>
    <row r="69" spans="1:7" ht="12.75" hidden="1" customHeight="1">
      <c r="A69" s="7">
        <v>65</v>
      </c>
      <c r="B69" s="18"/>
      <c r="C69" s="44"/>
      <c r="D69" s="13"/>
      <c r="E69" s="8"/>
      <c r="F69" s="39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5"/>
      <c r="D70" s="13"/>
      <c r="E70" s="8"/>
      <c r="F70" s="39" t="str">
        <f t="shared" si="3"/>
        <v/>
      </c>
      <c r="G70" s="34"/>
    </row>
    <row r="71" spans="1:7" ht="12.75" hidden="1" customHeight="1">
      <c r="A71" s="7">
        <v>67</v>
      </c>
      <c r="B71" s="18"/>
      <c r="C71" s="44"/>
      <c r="D71" s="13"/>
      <c r="E71" s="8"/>
      <c r="F71" s="39" t="str">
        <f t="shared" si="3"/>
        <v/>
      </c>
      <c r="G71" s="34"/>
    </row>
    <row r="72" spans="1:7" ht="12.75" hidden="1" customHeight="1">
      <c r="A72" s="7">
        <v>68</v>
      </c>
      <c r="B72" s="18"/>
      <c r="C72" s="45"/>
      <c r="D72" s="13"/>
      <c r="E72" s="8"/>
      <c r="F72" s="39" t="str">
        <f t="shared" si="3"/>
        <v/>
      </c>
      <c r="G72" s="34"/>
    </row>
    <row r="73" spans="1:7" ht="12.75" hidden="1" customHeight="1">
      <c r="A73" s="7">
        <v>69</v>
      </c>
      <c r="B73" s="18"/>
      <c r="C73" s="44"/>
      <c r="D73" s="13"/>
      <c r="E73" s="8"/>
      <c r="F73" s="39" t="str">
        <f t="shared" si="3"/>
        <v/>
      </c>
      <c r="G73" s="34"/>
    </row>
    <row r="74" spans="1:7" ht="12.75" hidden="1" customHeight="1">
      <c r="A74" s="7">
        <v>70</v>
      </c>
      <c r="B74" s="18"/>
      <c r="C74" s="45"/>
      <c r="D74" s="13"/>
      <c r="E74" s="8"/>
      <c r="F74" s="39" t="str">
        <f t="shared" si="3"/>
        <v/>
      </c>
      <c r="G74" s="34"/>
    </row>
    <row r="75" spans="1:7" ht="12.75" hidden="1" customHeight="1">
      <c r="A75" s="7">
        <v>71</v>
      </c>
      <c r="B75" s="18"/>
      <c r="C75" s="44"/>
      <c r="D75" s="13"/>
      <c r="E75" s="8"/>
      <c r="F75" s="39" t="str">
        <f t="shared" si="3"/>
        <v/>
      </c>
      <c r="G75" s="34"/>
    </row>
    <row r="76" spans="1:7" ht="12.75" hidden="1" customHeight="1">
      <c r="A76" s="7">
        <v>72</v>
      </c>
      <c r="B76" s="18"/>
      <c r="C76" s="45"/>
      <c r="D76" s="13"/>
      <c r="E76" s="8"/>
      <c r="F76" s="39" t="str">
        <f t="shared" si="3"/>
        <v/>
      </c>
      <c r="G76" s="34"/>
    </row>
    <row r="77" spans="1:7" ht="12.75" hidden="1" customHeight="1">
      <c r="A77" s="7">
        <v>73</v>
      </c>
      <c r="B77" s="18"/>
      <c r="C77" s="44"/>
      <c r="D77" s="13"/>
      <c r="E77" s="8"/>
      <c r="F77" s="39" t="str">
        <f t="shared" si="3"/>
        <v/>
      </c>
      <c r="G77" s="34"/>
    </row>
    <row r="78" spans="1:7" ht="12.75" hidden="1" customHeight="1">
      <c r="A78" s="7">
        <v>74</v>
      </c>
      <c r="B78" s="18"/>
      <c r="C78" s="45"/>
      <c r="D78" s="13"/>
      <c r="E78" s="8"/>
      <c r="F78" s="39" t="str">
        <f t="shared" si="3"/>
        <v/>
      </c>
      <c r="G78" s="34"/>
    </row>
    <row r="79" spans="1:7" ht="12.75" hidden="1" customHeight="1">
      <c r="A79" s="7">
        <v>75</v>
      </c>
      <c r="B79" s="19"/>
      <c r="C79" s="44"/>
      <c r="D79" s="13"/>
      <c r="E79" s="8"/>
      <c r="F79" s="39" t="str">
        <f t="shared" si="3"/>
        <v/>
      </c>
      <c r="G79" s="34"/>
    </row>
    <row r="80" spans="1:7" ht="12.75" hidden="1" customHeight="1">
      <c r="A80" s="7">
        <v>76</v>
      </c>
      <c r="B80" s="19"/>
      <c r="C80" s="45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4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4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4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4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4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4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4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4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4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4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4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4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4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4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4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4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4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4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4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4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4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4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4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4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4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4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4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4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4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4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4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4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4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4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4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4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4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4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4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4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4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4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4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4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4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4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4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4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4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4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4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4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4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4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4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4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4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4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4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4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4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4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4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5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5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5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5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5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5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5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5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5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5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5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5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5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5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5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5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5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5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5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5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5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5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5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5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5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5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5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5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5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5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5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5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5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5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5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5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5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5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5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5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5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5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5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5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5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5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5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5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5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5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5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5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5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5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5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5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5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5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5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5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5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5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5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6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6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6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6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6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6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6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6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6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6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6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6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6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6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6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6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6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6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6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6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6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6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6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6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6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6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6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6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6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6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6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6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6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6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6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6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6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6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6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6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6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6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6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6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6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6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6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6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6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6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6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6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6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6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6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6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6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6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6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6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6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6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6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7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7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7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7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7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7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7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7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7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7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7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7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7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7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7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7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7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7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7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7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7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7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7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7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7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7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7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7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7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7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7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7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7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7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7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7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7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7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7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7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7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7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7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7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7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7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7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7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7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7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7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7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7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7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7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7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7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7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7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7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7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7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7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8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8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8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8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8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8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8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8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8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8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8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8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8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8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8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8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8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8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8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8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8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8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8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8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8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8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8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8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8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8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8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8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8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8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8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8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8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8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8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8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8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8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8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8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8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8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8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8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8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8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8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8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8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8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8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8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8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8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8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8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8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8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8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9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9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9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9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9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9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9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9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9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9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9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9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9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9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9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9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9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9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9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9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9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9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9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9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9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9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9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9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9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9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9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9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9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9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9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9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9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9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9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9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9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9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9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9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9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9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9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9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9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9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9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9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9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9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9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9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9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9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9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9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9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9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9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0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0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0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0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0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0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0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0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0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0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0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0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0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0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0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0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0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0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0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0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0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0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0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0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0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0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0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0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0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0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0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0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0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0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0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0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0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0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0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0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0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0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0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0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0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0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0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0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0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0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0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0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0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0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0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0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0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0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0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0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0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0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0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1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1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1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1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1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1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1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1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1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1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1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1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1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1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1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1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1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1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1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1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1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1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1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1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1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1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1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1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1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1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1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1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1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1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1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1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1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1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1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1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1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1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1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1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1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1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1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1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1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1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1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1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1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1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1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1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1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1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1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1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1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1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1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2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2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2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2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2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2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2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2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2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2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2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2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2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2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2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2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2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2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2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2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2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2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2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2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2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2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2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2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2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2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2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2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2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2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2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2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2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2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2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2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2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2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2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2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2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2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2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2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2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2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2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2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2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2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2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2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2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2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2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2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2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2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2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3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3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3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3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3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3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3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3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3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3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3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3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3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3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3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3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3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3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3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3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3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3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3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3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3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3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3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3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3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3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3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3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3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3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3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3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3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3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3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3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3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3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3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3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3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3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3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3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3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3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3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3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3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3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3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3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3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3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3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3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3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3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3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4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4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4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4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4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4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4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4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4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4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4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4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4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4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4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4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4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4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4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4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4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4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4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4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4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4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4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4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4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4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4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4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4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4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4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4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4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4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4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4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4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4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4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4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4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4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4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4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4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4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4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4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4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4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4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4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4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4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4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4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4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4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4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5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5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5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5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5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5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5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5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5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5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5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5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5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5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5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5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5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5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5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5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5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5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5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5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5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5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5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5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5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5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5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5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5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5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5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5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5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5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5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5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5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5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5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5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5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5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5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5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5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5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5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5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5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5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5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5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5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5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5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5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5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5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5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6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6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6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6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6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6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6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6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6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6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6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6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6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6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6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6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6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6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6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6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6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6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6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6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6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6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6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6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6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6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6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6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6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6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6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6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6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6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6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6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6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6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6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6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6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6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6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6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6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6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6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6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6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6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6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6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6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6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6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6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6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6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6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7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7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7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7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7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7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7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7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7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7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7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7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7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7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7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7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7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7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7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7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7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7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7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7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7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7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7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7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7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7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7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7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7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5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8"/>
    <mergeCell ref="B9:B10"/>
    <mergeCell ref="B11:B16"/>
    <mergeCell ref="B17:B18"/>
    <mergeCell ref="B19:B22"/>
    <mergeCell ref="B23:B24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27</v>
      </c>
      <c r="G1" s="32">
        <f>SUBTOTAL(2,F5:F14)</f>
        <v>10</v>
      </c>
    </row>
    <row r="2" spans="1:7" ht="17.25">
      <c r="B2" s="2"/>
      <c r="F2" s="28">
        <v>3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28</v>
      </c>
      <c r="E5" s="8"/>
      <c r="F5" s="39">
        <f>IFERROR(G5/$F$2*100,"")</f>
        <v>0</v>
      </c>
      <c r="G5" s="34"/>
    </row>
    <row r="6" spans="1:7" ht="12.75" customHeight="1">
      <c r="A6" s="7">
        <v>2</v>
      </c>
      <c r="B6" s="43"/>
      <c r="C6" s="36" t="s">
        <v>16</v>
      </c>
      <c r="D6" s="13" t="s">
        <v>29</v>
      </c>
      <c r="E6" s="8"/>
      <c r="F6" s="39">
        <f>IFERROR(G6/$F$2*100,"")</f>
        <v>0</v>
      </c>
      <c r="G6" s="34"/>
    </row>
    <row r="7" spans="1:7" ht="12.75" customHeight="1">
      <c r="A7" s="7">
        <v>3</v>
      </c>
      <c r="B7" s="19" t="s">
        <v>17</v>
      </c>
      <c r="C7" s="36" t="s">
        <v>18</v>
      </c>
      <c r="D7" s="13" t="s">
        <v>30</v>
      </c>
      <c r="E7" s="8"/>
      <c r="F7" s="39">
        <f t="shared" ref="F7:F70" si="0">IFERROR(G7/$F$2*100,"")</f>
        <v>0</v>
      </c>
      <c r="G7" s="34"/>
    </row>
    <row r="8" spans="1:7" ht="12.75" customHeight="1">
      <c r="A8" s="7">
        <v>4</v>
      </c>
      <c r="B8" s="41" t="s">
        <v>19</v>
      </c>
      <c r="C8" s="36" t="s">
        <v>20</v>
      </c>
      <c r="D8" s="13" t="s">
        <v>31</v>
      </c>
      <c r="E8" s="8"/>
      <c r="F8" s="39">
        <f t="shared" si="0"/>
        <v>66.666666666666657</v>
      </c>
      <c r="G8" s="34">
        <v>2</v>
      </c>
    </row>
    <row r="9" spans="1:7" ht="12.75" customHeight="1">
      <c r="A9" s="7">
        <v>5</v>
      </c>
      <c r="B9" s="42"/>
      <c r="C9" s="36" t="s">
        <v>21</v>
      </c>
      <c r="D9" s="13" t="s">
        <v>32</v>
      </c>
      <c r="E9" s="8"/>
      <c r="F9" s="39">
        <f t="shared" si="0"/>
        <v>66.666666666666657</v>
      </c>
      <c r="G9" s="34">
        <v>2</v>
      </c>
    </row>
    <row r="10" spans="1:7" ht="12.75" customHeight="1">
      <c r="A10" s="7">
        <v>6</v>
      </c>
      <c r="B10" s="43"/>
      <c r="C10" s="36" t="s">
        <v>22</v>
      </c>
      <c r="D10" s="13" t="s">
        <v>33</v>
      </c>
      <c r="E10" s="8"/>
      <c r="F10" s="39">
        <f t="shared" si="0"/>
        <v>33.333333333333329</v>
      </c>
      <c r="G10" s="34">
        <v>1</v>
      </c>
    </row>
    <row r="11" spans="1:7" ht="12.75" customHeight="1">
      <c r="A11" s="7">
        <v>7</v>
      </c>
      <c r="B11" s="19" t="s">
        <v>23</v>
      </c>
      <c r="C11" s="37" t="s">
        <v>23</v>
      </c>
      <c r="D11" s="13" t="s">
        <v>34</v>
      </c>
      <c r="E11" s="8"/>
      <c r="F11" s="39">
        <f t="shared" si="0"/>
        <v>66.666666666666657</v>
      </c>
      <c r="G11" s="34">
        <v>2</v>
      </c>
    </row>
    <row r="12" spans="1:7" ht="12.75" customHeight="1">
      <c r="A12" s="7">
        <v>8</v>
      </c>
      <c r="B12" s="41" t="s">
        <v>24</v>
      </c>
      <c r="C12" s="37" t="s">
        <v>25</v>
      </c>
      <c r="D12" s="13" t="s">
        <v>35</v>
      </c>
      <c r="E12" s="8"/>
      <c r="F12" s="39">
        <f t="shared" si="0"/>
        <v>66.666666666666657</v>
      </c>
      <c r="G12" s="34">
        <v>2</v>
      </c>
    </row>
    <row r="13" spans="1:7" ht="12.75" customHeight="1">
      <c r="A13" s="7">
        <v>9</v>
      </c>
      <c r="B13" s="43"/>
      <c r="C13" s="37" t="s">
        <v>24</v>
      </c>
      <c r="D13" s="13" t="s">
        <v>36</v>
      </c>
      <c r="E13" s="8"/>
      <c r="F13" s="39">
        <f t="shared" si="0"/>
        <v>33.333333333333329</v>
      </c>
      <c r="G13" s="34">
        <v>1</v>
      </c>
    </row>
    <row r="14" spans="1:7" ht="12.75" customHeight="1">
      <c r="A14" s="7">
        <v>10</v>
      </c>
      <c r="B14" s="19" t="s">
        <v>26</v>
      </c>
      <c r="C14" s="37" t="s">
        <v>26</v>
      </c>
      <c r="D14" s="13" t="s">
        <v>37</v>
      </c>
      <c r="E14" s="8"/>
      <c r="F14" s="39">
        <f t="shared" si="0"/>
        <v>100</v>
      </c>
      <c r="G14" s="34">
        <v>3</v>
      </c>
    </row>
    <row r="15" spans="1:7" ht="12.75" hidden="1" customHeight="1">
      <c r="A15" s="7">
        <v>11</v>
      </c>
      <c r="B15" s="18"/>
      <c r="C15" s="20"/>
      <c r="D15" s="13"/>
      <c r="E15" s="8"/>
      <c r="F15" s="31">
        <f t="shared" si="0"/>
        <v>0</v>
      </c>
      <c r="G15" s="34"/>
    </row>
    <row r="16" spans="1:7" ht="12.75" hidden="1" customHeight="1">
      <c r="A16" s="7">
        <v>12</v>
      </c>
      <c r="B16" s="18"/>
      <c r="C16" s="20"/>
      <c r="D16" s="13"/>
      <c r="E16" s="8"/>
      <c r="F16" s="31">
        <f t="shared" si="0"/>
        <v>0</v>
      </c>
      <c r="G16" s="34"/>
    </row>
    <row r="17" spans="1:7" ht="12.75" hidden="1" customHeight="1">
      <c r="A17" s="7">
        <v>13</v>
      </c>
      <c r="B17" s="18"/>
      <c r="C17" s="20"/>
      <c r="D17" s="13"/>
      <c r="E17" s="8"/>
      <c r="F17" s="31">
        <f t="shared" si="0"/>
        <v>0</v>
      </c>
      <c r="G17" s="34"/>
    </row>
    <row r="18" spans="1:7" ht="12.75" hidden="1" customHeight="1">
      <c r="A18" s="7">
        <v>14</v>
      </c>
      <c r="B18" s="18"/>
      <c r="C18" s="20"/>
      <c r="D18" s="13"/>
      <c r="E18" s="8"/>
      <c r="F18" s="31">
        <f t="shared" si="0"/>
        <v>0</v>
      </c>
      <c r="G18" s="34"/>
    </row>
    <row r="19" spans="1:7" ht="12.75" hidden="1" customHeight="1">
      <c r="A19" s="7">
        <v>15</v>
      </c>
      <c r="B19" s="18"/>
      <c r="C19" s="20"/>
      <c r="D19" s="13"/>
      <c r="E19" s="8"/>
      <c r="F19" s="31">
        <f t="shared" si="0"/>
        <v>0</v>
      </c>
      <c r="G19" s="34"/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12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38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7" customHeight="1">
      <c r="A5" s="7">
        <v>1</v>
      </c>
      <c r="B5" s="41" t="s">
        <v>10</v>
      </c>
      <c r="C5" s="21" t="s">
        <v>11</v>
      </c>
      <c r="D5" s="22" t="s">
        <v>39</v>
      </c>
    </row>
    <row r="6" spans="1:4" ht="27" customHeight="1">
      <c r="A6" s="7">
        <v>2</v>
      </c>
      <c r="B6" s="43"/>
      <c r="C6" s="21" t="s">
        <v>16</v>
      </c>
      <c r="D6" s="22" t="s">
        <v>39</v>
      </c>
    </row>
    <row r="7" spans="1:4" ht="181.5">
      <c r="A7" s="7">
        <v>3</v>
      </c>
      <c r="B7" s="19" t="s">
        <v>17</v>
      </c>
      <c r="C7" s="21" t="s">
        <v>18</v>
      </c>
      <c r="D7" s="22" t="s">
        <v>39</v>
      </c>
    </row>
    <row r="8" spans="1:4" ht="24" customHeight="1">
      <c r="A8" s="7">
        <v>4</v>
      </c>
      <c r="B8" s="41" t="s">
        <v>19</v>
      </c>
      <c r="C8" s="21" t="s">
        <v>20</v>
      </c>
      <c r="D8" s="22" t="s">
        <v>39</v>
      </c>
    </row>
    <row r="9" spans="1:4" ht="24" customHeight="1">
      <c r="A9" s="7">
        <v>5</v>
      </c>
      <c r="B9" s="42"/>
      <c r="C9" s="21" t="s">
        <v>21</v>
      </c>
      <c r="D9" s="22" t="s">
        <v>39</v>
      </c>
    </row>
    <row r="10" spans="1:4" ht="24" customHeight="1">
      <c r="A10" s="7">
        <v>6</v>
      </c>
      <c r="B10" s="43"/>
      <c r="C10" s="21" t="s">
        <v>22</v>
      </c>
      <c r="D10" s="22" t="s">
        <v>39</v>
      </c>
    </row>
    <row r="11" spans="1:4" ht="49.5">
      <c r="A11" s="7">
        <v>7</v>
      </c>
      <c r="B11" s="19" t="s">
        <v>23</v>
      </c>
      <c r="C11" s="23" t="s">
        <v>23</v>
      </c>
      <c r="D11" s="22" t="s">
        <v>40</v>
      </c>
    </row>
    <row r="12" spans="1:4" ht="27" customHeight="1">
      <c r="A12" s="7">
        <v>8</v>
      </c>
      <c r="B12" s="41" t="s">
        <v>24</v>
      </c>
      <c r="C12" s="23" t="s">
        <v>25</v>
      </c>
      <c r="D12" s="22" t="s">
        <v>39</v>
      </c>
    </row>
    <row r="13" spans="1:4" ht="27" customHeight="1">
      <c r="A13" s="7">
        <v>9</v>
      </c>
      <c r="B13" s="43"/>
      <c r="C13" s="23" t="s">
        <v>24</v>
      </c>
      <c r="D13" s="22" t="s">
        <v>39</v>
      </c>
    </row>
    <row r="14" spans="1:4" ht="34.5" customHeight="1">
      <c r="A14" s="7">
        <v>10</v>
      </c>
      <c r="B14" s="19" t="s">
        <v>26</v>
      </c>
      <c r="C14" s="23" t="s">
        <v>26</v>
      </c>
      <c r="D14" s="22" t="s">
        <v>40</v>
      </c>
    </row>
    <row r="15" spans="1:4" ht="34.5" hidden="1" customHeight="1">
      <c r="A15" s="7">
        <v>11</v>
      </c>
      <c r="B15" s="18"/>
      <c r="C15" s="23"/>
      <c r="D15" s="22"/>
    </row>
    <row r="16" spans="1:4" ht="34.5" hidden="1" customHeight="1">
      <c r="A16" s="7">
        <v>12</v>
      </c>
      <c r="B16" s="18"/>
      <c r="C16" s="23"/>
      <c r="D16" s="22"/>
    </row>
    <row r="17" spans="1:4" ht="34.5" hidden="1" customHeight="1">
      <c r="A17" s="7">
        <v>13</v>
      </c>
      <c r="B17" s="18"/>
      <c r="C17" s="23"/>
      <c r="D17" s="22"/>
    </row>
    <row r="18" spans="1:4" ht="34.5" hidden="1" customHeight="1">
      <c r="A18" s="7">
        <v>14</v>
      </c>
      <c r="B18" s="18"/>
      <c r="C18" s="23"/>
      <c r="D18" s="22"/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2020-03-19T04:08:36Z</dcterms:modified>
</cp:coreProperties>
</file>