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<sst xmlns="http://schemas.openxmlformats.org/spreadsheetml/2006/main" count="201" uniqueCount="117">
  <si>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</si>
  <si>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</si>
  <si>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</si>
  <si>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</si>
  <si>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</si>
  <si>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</si>
  <si>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</si>
  <si>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</si>
  <si>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</si>
  <si>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専門的職業能力に関する調査票（環境関連職務）</t>
    <phoneticPr fontId="5"/>
  </si>
  <si>
    <t>基礎・設置工事</t>
  </si>
  <si>
    <t>建築施工、設置</t>
  </si>
  <si>
    <t>(３０代以下)</t>
  </si>
  <si>
    <t>(３０代以下)</t>
    <phoneticPr fontId="3"/>
  </si>
  <si>
    <t>(４０代以上)</t>
  </si>
  <si>
    <t>(４０代以上)</t>
    <phoneticPr fontId="3"/>
  </si>
  <si>
    <t>電気工事</t>
  </si>
  <si>
    <t>電気設備施工</t>
  </si>
  <si>
    <t>給排水設備工事</t>
  </si>
  <si>
    <t>給排水設備施工（エコキュート関連）</t>
  </si>
  <si>
    <t>風力発電</t>
  </si>
  <si>
    <t>導入・設置・施工</t>
  </si>
  <si>
    <t>バイオマス発電、他</t>
  </si>
  <si>
    <t>保守・診断</t>
  </si>
  <si>
    <t>保守計画</t>
  </si>
  <si>
    <t>調査・診断</t>
  </si>
  <si>
    <t>建物・調査診断</t>
  </si>
  <si>
    <t>環境測定</t>
  </si>
  <si>
    <t>省エネルギー診断(簡易）</t>
  </si>
  <si>
    <t>省エネルギー診断(詳細）</t>
  </si>
  <si>
    <t>改善提案</t>
  </si>
  <si>
    <t>省エネルギー対策計画・実施</t>
  </si>
  <si>
    <t>コストマネジメント</t>
  </si>
  <si>
    <t>工事監理</t>
  </si>
  <si>
    <t>改善工事監理</t>
  </si>
  <si>
    <t>運用支援</t>
  </si>
  <si>
    <t>検証</t>
  </si>
  <si>
    <t>工事計画</t>
  </si>
  <si>
    <t>墨出し</t>
  </si>
  <si>
    <t>架台取り付け</t>
  </si>
  <si>
    <t>太陽光パネル（モジュール）設置</t>
  </si>
  <si>
    <t>オール電化機器設置</t>
  </si>
  <si>
    <t>　・エコキュート</t>
  </si>
  <si>
    <t>　・ＩＨクッキング</t>
  </si>
  <si>
    <t>電気設備施工計画</t>
  </si>
  <si>
    <t>電気機器</t>
  </si>
  <si>
    <t>　・接続箱</t>
  </si>
  <si>
    <t>　・パワーコンディショナ</t>
  </si>
  <si>
    <t>　・遮断機</t>
  </si>
  <si>
    <t>　・モニター</t>
  </si>
  <si>
    <t>　・電力量計</t>
  </si>
  <si>
    <t>配線工事</t>
  </si>
  <si>
    <t>　・太陽電池アレイ～接続箱</t>
  </si>
  <si>
    <t>　・接続箱～パワーコンディショナ</t>
  </si>
  <si>
    <t>　・パワーコンディショナ～分電盤</t>
  </si>
  <si>
    <t>その他</t>
  </si>
  <si>
    <t>　・接地</t>
  </si>
  <si>
    <t>　・蓄電池</t>
  </si>
  <si>
    <t>　・避雷設備</t>
  </si>
  <si>
    <t>上下水道配管設備</t>
  </si>
  <si>
    <t>配管施工図作成</t>
  </si>
  <si>
    <t>各種管の接続</t>
  </si>
  <si>
    <t>給排水衛生設備</t>
  </si>
  <si>
    <t>給水・給湯設備</t>
  </si>
  <si>
    <t>立地調査</t>
  </si>
  <si>
    <t>風況調査</t>
  </si>
  <si>
    <t>仕様検討、システム設計</t>
  </si>
  <si>
    <t>導入設置</t>
  </si>
  <si>
    <t>運転・保守</t>
  </si>
  <si>
    <t>計画・立案</t>
  </si>
  <si>
    <t>現地調査</t>
  </si>
  <si>
    <t>実施計画</t>
  </si>
  <si>
    <t>設置工事</t>
  </si>
  <si>
    <t>試運転調整</t>
  </si>
  <si>
    <t>長期保存・修繕計画</t>
  </si>
  <si>
    <t>建築物のライフプラン</t>
  </si>
  <si>
    <t>保守工程表</t>
  </si>
  <si>
    <t>コスト計画</t>
  </si>
  <si>
    <t>調査診断</t>
  </si>
  <si>
    <t>設計図書、建物経歴調査</t>
  </si>
  <si>
    <t>現況調査</t>
  </si>
  <si>
    <t>建物の環境測定</t>
  </si>
  <si>
    <t>エネルギー使用状況調査</t>
  </si>
  <si>
    <t>CO2排出量の算定</t>
  </si>
  <si>
    <t>測定結果の評価と記録</t>
  </si>
  <si>
    <t>測定結果の報告</t>
  </si>
  <si>
    <t>エネルギーの消費単位評価</t>
  </si>
  <si>
    <t>エネルギー消費の特性分析</t>
  </si>
  <si>
    <t>省エネルギーの対応策</t>
  </si>
  <si>
    <t>報告書</t>
  </si>
  <si>
    <t>設備機器の運転状況の実測調査</t>
  </si>
  <si>
    <t>実測データに基づく消費分析</t>
  </si>
  <si>
    <t>省エネルギー効果予測</t>
  </si>
  <si>
    <t>採算性の評価</t>
  </si>
  <si>
    <t>省エネルギー実施計画・設計</t>
  </si>
  <si>
    <t>　・建物関連改善提案(省エネ建築等)</t>
  </si>
  <si>
    <t>　・設備関連改善提案(省エネ設備等）</t>
  </si>
  <si>
    <t>　・マネジメントシステム提案　　(HEMS,BEMSなど）</t>
  </si>
  <si>
    <t>環境会計評価</t>
  </si>
  <si>
    <t>投資効果予測</t>
  </si>
  <si>
    <t>施工プラン</t>
  </si>
  <si>
    <t>設計図作成</t>
  </si>
  <si>
    <t>施工業者の見積調整</t>
  </si>
  <si>
    <t>関係官庁への申請</t>
  </si>
  <si>
    <t>改善効果の検証</t>
  </si>
  <si>
    <t>運用指導等</t>
  </si>
  <si>
    <t>定期報告書</t>
  </si>
  <si>
    <t>中長期計画書</t>
  </si>
  <si>
    <t>専門的職業能力に関する調査票（環境関連職務）</t>
    <phoneticPr fontId="5"/>
  </si>
  <si>
    <t>該当なし_x000D_
入社後OJTで対応（以下同様）_x000D_
中途採用は計画業務の実務経験があれば尚可_x000D_
太陽光発電について_x000D_
太陽パネルの技術者_x000D_
太陽光パネルの設置</t>
  </si>
  <si>
    <t>太陽電池関係アフター　　　　　　　　蓄電池の研修が必要_x000D_
該当なし_x000D_
電気工事士１種か２種があれば、望ましい。_x000D_
施工管理部として必要内容。
設置測定方法の理解。</t>
  </si>
  <si>
    <t>施工図・施工管理ができる。
※実習期間１～３年程度_x000D_
該当なし_x000D_
配管の技術者</t>
  </si>
  <si>
    <t>該当なし</t>
  </si>
  <si>
    <t>施工図・施工管理ができる。
※上記と同様_x000D_
該当なし</t>
  </si>
  <si>
    <t>中途採用は長期計画・施工管理の経験があれば尚可</t>
  </si>
  <si>
    <t>自社内</t>
  </si>
  <si>
    <t>３０代以下・・・広く浅い知識
４０代・・・監理の必要_x000D_
施工管理部としては理解していただく程度_x000D_
現場補佐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</si>
</sst>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76"/>
                <c:pt idx="0">
                  <c:v>19.81981981981982</c:v>
                </c:pt>
                <c:pt idx="1">
                  <c:v>19.81981981981982</c:v>
                </c:pt>
                <c:pt idx="2">
                  <c:v>18.018018018018019</c:v>
                </c:pt>
                <c:pt idx="3">
                  <c:v>21.621621621621621</c:v>
                </c:pt>
                <c:pt idx="4">
                  <c:v>21.621621621621621</c:v>
                </c:pt>
                <c:pt idx="5">
                  <c:v>19.81981981981982</c:v>
                </c:pt>
                <c:pt idx="6">
                  <c:v>21.621621621621621</c:v>
                </c:pt>
                <c:pt idx="7">
                  <c:v>29.72972972972973</c:v>
                </c:pt>
                <c:pt idx="8">
                  <c:v>25.225225225225223</c:v>
                </c:pt>
                <c:pt idx="9">
                  <c:v>25.225225225225223</c:v>
                </c:pt>
                <c:pt idx="10">
                  <c:v>25.225225225225223</c:v>
                </c:pt>
                <c:pt idx="11">
                  <c:v>25.225225225225223</c:v>
                </c:pt>
                <c:pt idx="12">
                  <c:v>24.324324324324326</c:v>
                </c:pt>
                <c:pt idx="13">
                  <c:v>26.126126126126124</c:v>
                </c:pt>
                <c:pt idx="14">
                  <c:v>27.927927927927925</c:v>
                </c:pt>
                <c:pt idx="15">
                  <c:v>25.225225225225223</c:v>
                </c:pt>
                <c:pt idx="16">
                  <c:v>25.225225225225223</c:v>
                </c:pt>
                <c:pt idx="17">
                  <c:v>24.324324324324326</c:v>
                </c:pt>
                <c:pt idx="18">
                  <c:v>21.621621621621621</c:v>
                </c:pt>
                <c:pt idx="19">
                  <c:v>26.126126126126124</c:v>
                </c:pt>
                <c:pt idx="20">
                  <c:v>27.027027027027028</c:v>
                </c:pt>
                <c:pt idx="21">
                  <c:v>27.927927927927925</c:v>
                </c:pt>
                <c:pt idx="22">
                  <c:v>23.423423423423422</c:v>
                </c:pt>
                <c:pt idx="23">
                  <c:v>25.225225225225223</c:v>
                </c:pt>
                <c:pt idx="24">
                  <c:v>22.522522522522522</c:v>
                </c:pt>
                <c:pt idx="25">
                  <c:v>26.126126126126124</c:v>
                </c:pt>
                <c:pt idx="26">
                  <c:v>24.324324324324326</c:v>
                </c:pt>
                <c:pt idx="27">
                  <c:v>11.711711711711711</c:v>
                </c:pt>
                <c:pt idx="28">
                  <c:v>10.810810810810811</c:v>
                </c:pt>
                <c:pt idx="29">
                  <c:v>11.711711711711711</c:v>
                </c:pt>
                <c:pt idx="30">
                  <c:v>9.9099099099099099</c:v>
                </c:pt>
                <c:pt idx="31">
                  <c:v>10.810810810810811</c:v>
                </c:pt>
                <c:pt idx="32">
                  <c:v>15.315315315315313</c:v>
                </c:pt>
                <c:pt idx="33">
                  <c:v>12.612612612612612</c:v>
                </c:pt>
                <c:pt idx="34">
                  <c:v>11.711711711711711</c:v>
                </c:pt>
                <c:pt idx="35">
                  <c:v>11.711711711711711</c:v>
                </c:pt>
                <c:pt idx="36">
                  <c:v>12.612612612612612</c:v>
                </c:pt>
                <c:pt idx="37">
                  <c:v>11.711711711711711</c:v>
                </c:pt>
                <c:pt idx="38">
                  <c:v>20.72072072072072</c:v>
                </c:pt>
                <c:pt idx="39">
                  <c:v>20.72072072072072</c:v>
                </c:pt>
                <c:pt idx="40">
                  <c:v>18.918918918918919</c:v>
                </c:pt>
                <c:pt idx="41">
                  <c:v>18.918918918918919</c:v>
                </c:pt>
                <c:pt idx="42">
                  <c:v>19.81981981981982</c:v>
                </c:pt>
                <c:pt idx="43">
                  <c:v>17.117117117117118</c:v>
                </c:pt>
                <c:pt idx="44">
                  <c:v>20.72072072072072</c:v>
                </c:pt>
                <c:pt idx="45">
                  <c:v>30.630630630630627</c:v>
                </c:pt>
                <c:pt idx="46">
                  <c:v>27.027027027027028</c:v>
                </c:pt>
                <c:pt idx="47">
                  <c:v>25.225225225225223</c:v>
                </c:pt>
                <c:pt idx="48">
                  <c:v>27.027027027027028</c:v>
                </c:pt>
                <c:pt idx="49">
                  <c:v>26.126126126126124</c:v>
                </c:pt>
                <c:pt idx="50">
                  <c:v>25.225225225225223</c:v>
                </c:pt>
                <c:pt idx="51">
                  <c:v>25.225225225225223</c:v>
                </c:pt>
                <c:pt idx="52">
                  <c:v>25.225225225225223</c:v>
                </c:pt>
                <c:pt idx="53">
                  <c:v>25.225225225225223</c:v>
                </c:pt>
                <c:pt idx="54">
                  <c:v>27.027027027027028</c:v>
                </c:pt>
                <c:pt idx="55">
                  <c:v>27.027027027027028</c:v>
                </c:pt>
                <c:pt idx="56">
                  <c:v>27.027027027027028</c:v>
                </c:pt>
                <c:pt idx="57">
                  <c:v>27.027027027027028</c:v>
                </c:pt>
                <c:pt idx="58">
                  <c:v>27.027027027027028</c:v>
                </c:pt>
                <c:pt idx="59">
                  <c:v>27.027027027027028</c:v>
                </c:pt>
                <c:pt idx="60">
                  <c:v>24.324324324324326</c:v>
                </c:pt>
                <c:pt idx="61">
                  <c:v>22.522522522522522</c:v>
                </c:pt>
                <c:pt idx="62">
                  <c:v>22.522522522522522</c:v>
                </c:pt>
                <c:pt idx="63">
                  <c:v>22.522522522522522</c:v>
                </c:pt>
                <c:pt idx="64">
                  <c:v>25.225225225225223</c:v>
                </c:pt>
                <c:pt idx="65">
                  <c:v>23.423423423423422</c:v>
                </c:pt>
                <c:pt idx="66">
                  <c:v>23.423423423423422</c:v>
                </c:pt>
                <c:pt idx="67">
                  <c:v>18.018018018018019</c:v>
                </c:pt>
                <c:pt idx="68">
                  <c:v>18.018018018018019</c:v>
                </c:pt>
                <c:pt idx="69">
                  <c:v>20.72072072072072</c:v>
                </c:pt>
                <c:pt idx="70">
                  <c:v>16.216216216216218</c:v>
                </c:pt>
                <c:pt idx="71">
                  <c:v>18.018018018018019</c:v>
                </c:pt>
                <c:pt idx="72">
                  <c:v>18.918918918918919</c:v>
                </c:pt>
                <c:pt idx="73">
                  <c:v>18.018018018018019</c:v>
                </c:pt>
                <c:pt idx="74">
                  <c:v>15.315315315315313</c:v>
                </c:pt>
                <c:pt idx="75">
                  <c:v>15.315315315315313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52384"/>
        <c:axId val="31178752"/>
      </c:barChart>
      <c:catAx>
        <c:axId val="31152384"/>
        <c:scaling>
          <c:orientation val="maxMin"/>
        </c:scaling>
        <c:delete val="1"/>
        <c:axPos val="l"/>
        <c:majorTickMark val="out"/>
        <c:minorTickMark val="none"/>
        <c:tickLblPos val="none"/>
        <c:crossAx val="31178752"/>
        <c:crosses val="autoZero"/>
        <c:auto val="1"/>
        <c:lblAlgn val="ctr"/>
        <c:lblOffset val="100"/>
        <c:noMultiLvlLbl val="0"/>
      </c:catAx>
      <c:valAx>
        <c:axId val="3117875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11523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28"/>
                <c:pt idx="0">
                  <c:v>32.884097035040433</c:v>
                </c:pt>
                <c:pt idx="1">
                  <c:v>38.81401617250674</c:v>
                </c:pt>
                <c:pt idx="2">
                  <c:v>50.404312668463611</c:v>
                </c:pt>
                <c:pt idx="3">
                  <c:v>49.326145552560646</c:v>
                </c:pt>
                <c:pt idx="4">
                  <c:v>22.911051212938006</c:v>
                </c:pt>
                <c:pt idx="5">
                  <c:v>26.145552560646902</c:v>
                </c:pt>
                <c:pt idx="6">
                  <c:v>8.8948787061994601</c:v>
                </c:pt>
                <c:pt idx="7">
                  <c:v>8.6253369272237208</c:v>
                </c:pt>
                <c:pt idx="8">
                  <c:v>9.703504043126685</c:v>
                </c:pt>
                <c:pt idx="9">
                  <c:v>11.320754716981133</c:v>
                </c:pt>
                <c:pt idx="10">
                  <c:v>18.059299191374663</c:v>
                </c:pt>
                <c:pt idx="11">
                  <c:v>27.762803234501348</c:v>
                </c:pt>
                <c:pt idx="12">
                  <c:v>14.285714285714285</c:v>
                </c:pt>
                <c:pt idx="13">
                  <c:v>21.563342318059302</c:v>
                </c:pt>
                <c:pt idx="14">
                  <c:v>19.40700808625337</c:v>
                </c:pt>
                <c:pt idx="15">
                  <c:v>22.102425876010781</c:v>
                </c:pt>
                <c:pt idx="16">
                  <c:v>15.09433962264151</c:v>
                </c:pt>
                <c:pt idx="17">
                  <c:v>19.676549865229109</c:v>
                </c:pt>
                <c:pt idx="18">
                  <c:v>13.746630727762804</c:v>
                </c:pt>
                <c:pt idx="19">
                  <c:v>16.981132075471699</c:v>
                </c:pt>
                <c:pt idx="20">
                  <c:v>13.746630727762804</c:v>
                </c:pt>
                <c:pt idx="21">
                  <c:v>16.442048517520217</c:v>
                </c:pt>
                <c:pt idx="22">
                  <c:v>10.242587601078167</c:v>
                </c:pt>
                <c:pt idx="23">
                  <c:v>14.824797843665769</c:v>
                </c:pt>
                <c:pt idx="24">
                  <c:v>18.328840970350406</c:v>
                </c:pt>
                <c:pt idx="25">
                  <c:v>27.223719676549869</c:v>
                </c:pt>
                <c:pt idx="26">
                  <c:v>7.2776280323450138</c:v>
                </c:pt>
                <c:pt idx="27">
                  <c:v>11.590296495956872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77536"/>
        <c:axId val="30179328"/>
      </c:barChart>
      <c:catAx>
        <c:axId val="30177536"/>
        <c:scaling>
          <c:orientation val="maxMin"/>
        </c:scaling>
        <c:delete val="1"/>
        <c:axPos val="l"/>
        <c:majorTickMark val="out"/>
        <c:minorTickMark val="none"/>
        <c:tickLblPos val="none"/>
        <c:crossAx val="30179328"/>
        <c:crosses val="autoZero"/>
        <c:auto val="1"/>
        <c:lblAlgn val="ctr"/>
        <c:lblOffset val="100"/>
        <c:noMultiLvlLbl val="0"/>
      </c:catAx>
      <c:valAx>
        <c:axId val="30179328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01775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25" sqref="H25:I2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111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8" t="s">
        <v>10</v>
      </c>
      <c r="C5" s="41" t="s">
        <v>11</v>
      </c>
      <c r="D5" s="13" t="s">
        <v>37</v>
      </c>
      <c r="E5" s="8"/>
      <c r="F5" s="31">
        <f>IFERROR(G5/$F$2*100,"")</f>
        <v>19.81981981981982</v>
      </c>
      <c r="G5" s="34">
        <v>22</v>
      </c>
    </row>
    <row r="6" spans="1:7" ht="12.75" customHeight="1">
      <c r="A6" s="7">
        <v>2</v>
      </c>
      <c r="B6" s="40"/>
      <c r="C6" s="42"/>
      <c r="D6" s="13" t="s">
        <v>38</v>
      </c>
      <c r="E6" s="8"/>
      <c r="F6" s="31">
        <f>IFERROR(G6/$F$2*100,"")</f>
        <v>19.81981981981982</v>
      </c>
      <c r="G6" s="34">
        <v>22</v>
      </c>
    </row>
    <row r="7" spans="1:7" ht="12.75" customHeight="1">
      <c r="A7" s="7">
        <v>3</v>
      </c>
      <c r="B7" s="40"/>
      <c r="C7" s="42"/>
      <c r="D7" s="13" t="s">
        <v>39</v>
      </c>
      <c r="E7" s="8"/>
      <c r="F7" s="31">
        <f t="shared" ref="F7:F70" si="0">IFERROR(G7/$F$2*100,"")</f>
        <v>18.018018018018019</v>
      </c>
      <c r="G7" s="34">
        <v>20</v>
      </c>
    </row>
    <row r="8" spans="1:7" ht="12.75" customHeight="1">
      <c r="A8" s="7">
        <v>4</v>
      </c>
      <c r="B8" s="40"/>
      <c r="C8" s="42"/>
      <c r="D8" s="13" t="s">
        <v>40</v>
      </c>
      <c r="E8" s="8"/>
      <c r="F8" s="31">
        <f t="shared" si="0"/>
        <v>21.621621621621621</v>
      </c>
      <c r="G8" s="34">
        <v>24</v>
      </c>
    </row>
    <row r="9" spans="1:7" ht="12.75" customHeight="1">
      <c r="A9" s="7">
        <v>5</v>
      </c>
      <c r="B9" s="40"/>
      <c r="C9" s="42"/>
      <c r="D9" s="13" t="s">
        <v>41</v>
      </c>
      <c r="E9" s="8"/>
      <c r="F9" s="31">
        <f t="shared" si="0"/>
        <v>21.621621621621621</v>
      </c>
      <c r="G9" s="34">
        <v>24</v>
      </c>
    </row>
    <row r="10" spans="1:7" ht="12.75" customHeight="1">
      <c r="A10" s="7">
        <v>6</v>
      </c>
      <c r="B10" s="40"/>
      <c r="C10" s="42"/>
      <c r="D10" s="13" t="s">
        <v>42</v>
      </c>
      <c r="E10" s="8"/>
      <c r="F10" s="31">
        <f t="shared" si="0"/>
        <v>19.81981981981982</v>
      </c>
      <c r="G10" s="34">
        <v>22</v>
      </c>
    </row>
    <row r="11" spans="1:7" ht="12.75" customHeight="1">
      <c r="A11" s="7">
        <v>7</v>
      </c>
      <c r="B11" s="39"/>
      <c r="C11" s="43"/>
      <c r="D11" s="13" t="s">
        <v>43</v>
      </c>
      <c r="E11" s="8"/>
      <c r="F11" s="31">
        <f t="shared" si="0"/>
        <v>21.621621621621621</v>
      </c>
      <c r="G11" s="34">
        <v>24</v>
      </c>
    </row>
    <row r="12" spans="1:7" ht="12.75" customHeight="1">
      <c r="A12" s="7">
        <v>8</v>
      </c>
      <c r="B12" s="38" t="s">
        <v>16</v>
      </c>
      <c r="C12" s="44" t="s">
        <v>17</v>
      </c>
      <c r="D12" s="13" t="s">
        <v>44</v>
      </c>
      <c r="E12" s="8"/>
      <c r="F12" s="31">
        <f t="shared" si="0"/>
        <v>29.72972972972973</v>
      </c>
      <c r="G12" s="34">
        <v>33</v>
      </c>
    </row>
    <row r="13" spans="1:7" ht="12.75" customHeight="1">
      <c r="A13" s="7">
        <v>9</v>
      </c>
      <c r="B13" s="40"/>
      <c r="C13" s="42"/>
      <c r="D13" s="13" t="s">
        <v>45</v>
      </c>
      <c r="E13" s="8"/>
      <c r="F13" s="31">
        <f t="shared" si="0"/>
        <v>25.225225225225223</v>
      </c>
      <c r="G13" s="34">
        <v>28</v>
      </c>
    </row>
    <row r="14" spans="1:7" ht="12.75" customHeight="1">
      <c r="A14" s="7">
        <v>10</v>
      </c>
      <c r="B14" s="40"/>
      <c r="C14" s="42"/>
      <c r="D14" s="13" t="s">
        <v>46</v>
      </c>
      <c r="E14" s="8"/>
      <c r="F14" s="31">
        <f t="shared" si="0"/>
        <v>25.225225225225223</v>
      </c>
      <c r="G14" s="34">
        <v>28</v>
      </c>
    </row>
    <row r="15" spans="1:7" ht="12.75" customHeight="1">
      <c r="A15" s="7">
        <v>11</v>
      </c>
      <c r="B15" s="40"/>
      <c r="C15" s="42"/>
      <c r="D15" s="13" t="s">
        <v>47</v>
      </c>
      <c r="E15" s="8"/>
      <c r="F15" s="31">
        <f t="shared" si="0"/>
        <v>25.225225225225223</v>
      </c>
      <c r="G15" s="34">
        <v>28</v>
      </c>
    </row>
    <row r="16" spans="1:7" ht="12.75" customHeight="1">
      <c r="A16" s="7">
        <v>12</v>
      </c>
      <c r="B16" s="40"/>
      <c r="C16" s="42"/>
      <c r="D16" s="13" t="s">
        <v>48</v>
      </c>
      <c r="E16" s="8"/>
      <c r="F16" s="31">
        <f t="shared" si="0"/>
        <v>25.225225225225223</v>
      </c>
      <c r="G16" s="34">
        <v>28</v>
      </c>
    </row>
    <row r="17" spans="1:7" ht="12.75" customHeight="1">
      <c r="A17" s="7">
        <v>13</v>
      </c>
      <c r="B17" s="40"/>
      <c r="C17" s="42"/>
      <c r="D17" s="13" t="s">
        <v>49</v>
      </c>
      <c r="E17" s="8"/>
      <c r="F17" s="31">
        <f t="shared" si="0"/>
        <v>24.324324324324326</v>
      </c>
      <c r="G17" s="34">
        <v>27</v>
      </c>
    </row>
    <row r="18" spans="1:7" ht="12.75" customHeight="1">
      <c r="A18" s="7">
        <v>14</v>
      </c>
      <c r="B18" s="40"/>
      <c r="C18" s="42"/>
      <c r="D18" s="13" t="s">
        <v>50</v>
      </c>
      <c r="E18" s="8"/>
      <c r="F18" s="31">
        <f t="shared" si="0"/>
        <v>26.126126126126124</v>
      </c>
      <c r="G18" s="34">
        <v>29</v>
      </c>
    </row>
    <row r="19" spans="1:7" ht="12.75" customHeight="1">
      <c r="A19" s="7">
        <v>15</v>
      </c>
      <c r="B19" s="40"/>
      <c r="C19" s="42"/>
      <c r="D19" s="13" t="s">
        <v>51</v>
      </c>
      <c r="E19" s="8"/>
      <c r="F19" s="31">
        <f t="shared" si="0"/>
        <v>27.927927927927925</v>
      </c>
      <c r="G19" s="34">
        <v>31</v>
      </c>
    </row>
    <row r="20" spans="1:7" ht="12.75" customHeight="1">
      <c r="A20" s="7">
        <v>16</v>
      </c>
      <c r="B20" s="40"/>
      <c r="C20" s="42"/>
      <c r="D20" s="13" t="s">
        <v>52</v>
      </c>
      <c r="E20" s="8"/>
      <c r="F20" s="31">
        <f t="shared" si="0"/>
        <v>25.225225225225223</v>
      </c>
      <c r="G20" s="34">
        <v>28</v>
      </c>
    </row>
    <row r="21" spans="1:7" ht="12.75" customHeight="1">
      <c r="A21" s="7">
        <v>17</v>
      </c>
      <c r="B21" s="40"/>
      <c r="C21" s="42"/>
      <c r="D21" s="13" t="s">
        <v>53</v>
      </c>
      <c r="E21" s="8"/>
      <c r="F21" s="31">
        <f t="shared" si="0"/>
        <v>25.225225225225223</v>
      </c>
      <c r="G21" s="34">
        <v>28</v>
      </c>
    </row>
    <row r="22" spans="1:7" ht="12.75" customHeight="1">
      <c r="A22" s="7">
        <v>18</v>
      </c>
      <c r="B22" s="40"/>
      <c r="C22" s="42"/>
      <c r="D22" s="13" t="s">
        <v>54</v>
      </c>
      <c r="E22" s="8"/>
      <c r="F22" s="31">
        <f t="shared" si="0"/>
        <v>24.324324324324326</v>
      </c>
      <c r="G22" s="34">
        <v>27</v>
      </c>
    </row>
    <row r="23" spans="1:7" ht="12.75" customHeight="1">
      <c r="A23" s="7">
        <v>19</v>
      </c>
      <c r="B23" s="40"/>
      <c r="C23" s="42"/>
      <c r="D23" s="13" t="s">
        <v>55</v>
      </c>
      <c r="E23" s="8"/>
      <c r="F23" s="31">
        <f t="shared" si="0"/>
        <v>21.621621621621621</v>
      </c>
      <c r="G23" s="34">
        <v>24</v>
      </c>
    </row>
    <row r="24" spans="1:7" ht="12.75" customHeight="1">
      <c r="A24" s="7">
        <v>20</v>
      </c>
      <c r="B24" s="40"/>
      <c r="C24" s="42"/>
      <c r="D24" s="13" t="s">
        <v>56</v>
      </c>
      <c r="E24" s="8"/>
      <c r="F24" s="31">
        <f t="shared" si="0"/>
        <v>26.126126126126124</v>
      </c>
      <c r="G24" s="34">
        <v>29</v>
      </c>
    </row>
    <row r="25" spans="1:7" ht="12.75" customHeight="1">
      <c r="A25" s="7">
        <v>21</v>
      </c>
      <c r="B25" s="40"/>
      <c r="C25" s="42"/>
      <c r="D25" s="13" t="s">
        <v>57</v>
      </c>
      <c r="E25" s="8"/>
      <c r="F25" s="31">
        <f t="shared" si="0"/>
        <v>27.027027027027028</v>
      </c>
      <c r="G25" s="34">
        <v>30</v>
      </c>
    </row>
    <row r="26" spans="1:7" ht="12.75" customHeight="1">
      <c r="A26" s="7">
        <v>22</v>
      </c>
      <c r="B26" s="39"/>
      <c r="C26" s="43"/>
      <c r="D26" s="13" t="s">
        <v>58</v>
      </c>
      <c r="E26" s="8"/>
      <c r="F26" s="31">
        <f t="shared" si="0"/>
        <v>27.927927927927925</v>
      </c>
      <c r="G26" s="34">
        <v>31</v>
      </c>
    </row>
    <row r="27" spans="1:7" ht="12.75" customHeight="1">
      <c r="A27" s="7">
        <v>23</v>
      </c>
      <c r="B27" s="38" t="s">
        <v>18</v>
      </c>
      <c r="C27" s="44" t="s">
        <v>19</v>
      </c>
      <c r="D27" s="13" t="s">
        <v>59</v>
      </c>
      <c r="E27" s="8"/>
      <c r="F27" s="31">
        <f t="shared" si="0"/>
        <v>23.423423423423422</v>
      </c>
      <c r="G27" s="34">
        <v>26</v>
      </c>
    </row>
    <row r="28" spans="1:7" ht="12.75" customHeight="1">
      <c r="A28" s="7">
        <v>24</v>
      </c>
      <c r="B28" s="40"/>
      <c r="C28" s="42"/>
      <c r="D28" s="13" t="s">
        <v>60</v>
      </c>
      <c r="E28" s="8"/>
      <c r="F28" s="31">
        <f t="shared" si="0"/>
        <v>25.225225225225223</v>
      </c>
      <c r="G28" s="34">
        <v>28</v>
      </c>
    </row>
    <row r="29" spans="1:7" ht="12.75" customHeight="1">
      <c r="A29" s="7">
        <v>25</v>
      </c>
      <c r="B29" s="40"/>
      <c r="C29" s="42"/>
      <c r="D29" s="13" t="s">
        <v>61</v>
      </c>
      <c r="E29" s="8"/>
      <c r="F29" s="31">
        <f t="shared" si="0"/>
        <v>22.522522522522522</v>
      </c>
      <c r="G29" s="34">
        <v>25</v>
      </c>
    </row>
    <row r="30" spans="1:7" ht="12.75" customHeight="1">
      <c r="A30" s="7">
        <v>26</v>
      </c>
      <c r="B30" s="40"/>
      <c r="C30" s="42"/>
      <c r="D30" s="13" t="s">
        <v>62</v>
      </c>
      <c r="E30" s="8"/>
      <c r="F30" s="31">
        <f t="shared" si="0"/>
        <v>26.126126126126124</v>
      </c>
      <c r="G30" s="34">
        <v>29</v>
      </c>
    </row>
    <row r="31" spans="1:7" ht="12.75" customHeight="1">
      <c r="A31" s="7">
        <v>27</v>
      </c>
      <c r="B31" s="39"/>
      <c r="C31" s="43"/>
      <c r="D31" s="13" t="s">
        <v>63</v>
      </c>
      <c r="E31" s="8"/>
      <c r="F31" s="31">
        <f t="shared" si="0"/>
        <v>24.324324324324326</v>
      </c>
      <c r="G31" s="34">
        <v>27</v>
      </c>
    </row>
    <row r="32" spans="1:7" ht="12.75" customHeight="1">
      <c r="A32" s="7">
        <v>28</v>
      </c>
      <c r="B32" s="38" t="s">
        <v>20</v>
      </c>
      <c r="C32" s="44" t="s">
        <v>21</v>
      </c>
      <c r="D32" s="13" t="s">
        <v>64</v>
      </c>
      <c r="E32" s="8"/>
      <c r="F32" s="31">
        <f t="shared" si="0"/>
        <v>11.711711711711711</v>
      </c>
      <c r="G32" s="34">
        <v>13</v>
      </c>
    </row>
    <row r="33" spans="1:7" ht="12.75" customHeight="1">
      <c r="A33" s="7">
        <v>29</v>
      </c>
      <c r="B33" s="40"/>
      <c r="C33" s="42"/>
      <c r="D33" s="13" t="s">
        <v>65</v>
      </c>
      <c r="E33" s="8"/>
      <c r="F33" s="31">
        <f t="shared" si="0"/>
        <v>10.810810810810811</v>
      </c>
      <c r="G33" s="34">
        <v>12</v>
      </c>
    </row>
    <row r="34" spans="1:7" ht="12.75" customHeight="1">
      <c r="A34" s="7">
        <v>30</v>
      </c>
      <c r="B34" s="40"/>
      <c r="C34" s="42"/>
      <c r="D34" s="13" t="s">
        <v>66</v>
      </c>
      <c r="E34" s="8"/>
      <c r="F34" s="31">
        <f t="shared" si="0"/>
        <v>11.711711711711711</v>
      </c>
      <c r="G34" s="34">
        <v>13</v>
      </c>
    </row>
    <row r="35" spans="1:7" ht="12.75" customHeight="1">
      <c r="A35" s="7">
        <v>31</v>
      </c>
      <c r="B35" s="40"/>
      <c r="C35" s="42"/>
      <c r="D35" s="13" t="s">
        <v>67</v>
      </c>
      <c r="E35" s="8"/>
      <c r="F35" s="31">
        <f t="shared" si="0"/>
        <v>9.9099099099099099</v>
      </c>
      <c r="G35" s="34">
        <v>11</v>
      </c>
    </row>
    <row r="36" spans="1:7" ht="12.75" customHeight="1">
      <c r="A36" s="7">
        <v>32</v>
      </c>
      <c r="B36" s="39"/>
      <c r="C36" s="42"/>
      <c r="D36" s="13" t="s">
        <v>68</v>
      </c>
      <c r="E36" s="8"/>
      <c r="F36" s="31">
        <f t="shared" si="0"/>
        <v>10.810810810810811</v>
      </c>
      <c r="G36" s="34">
        <v>12</v>
      </c>
    </row>
    <row r="37" spans="1:7" ht="12.75" customHeight="1">
      <c r="A37" s="7">
        <v>33</v>
      </c>
      <c r="B37" s="38" t="s">
        <v>22</v>
      </c>
      <c r="C37" s="42"/>
      <c r="D37" s="13" t="s">
        <v>69</v>
      </c>
      <c r="E37" s="8"/>
      <c r="F37" s="31">
        <f t="shared" si="0"/>
        <v>15.315315315315313</v>
      </c>
      <c r="G37" s="34">
        <v>17</v>
      </c>
    </row>
    <row r="38" spans="1:7" ht="12.75" customHeight="1">
      <c r="A38" s="7">
        <v>34</v>
      </c>
      <c r="B38" s="40"/>
      <c r="C38" s="42"/>
      <c r="D38" s="13" t="s">
        <v>70</v>
      </c>
      <c r="E38" s="8"/>
      <c r="F38" s="31">
        <f t="shared" si="0"/>
        <v>12.612612612612612</v>
      </c>
      <c r="G38" s="34">
        <v>14</v>
      </c>
    </row>
    <row r="39" spans="1:7" ht="12.75" customHeight="1">
      <c r="A39" s="7">
        <v>35</v>
      </c>
      <c r="B39" s="40"/>
      <c r="C39" s="42"/>
      <c r="D39" s="13" t="s">
        <v>71</v>
      </c>
      <c r="E39" s="8"/>
      <c r="F39" s="31">
        <f t="shared" si="0"/>
        <v>11.711711711711711</v>
      </c>
      <c r="G39" s="34">
        <v>13</v>
      </c>
    </row>
    <row r="40" spans="1:7" ht="12.75" customHeight="1">
      <c r="A40" s="7">
        <v>36</v>
      </c>
      <c r="B40" s="40"/>
      <c r="C40" s="42"/>
      <c r="D40" s="13" t="s">
        <v>72</v>
      </c>
      <c r="E40" s="8"/>
      <c r="F40" s="31">
        <f t="shared" si="0"/>
        <v>11.711711711711711</v>
      </c>
      <c r="G40" s="34">
        <v>13</v>
      </c>
    </row>
    <row r="41" spans="1:7" ht="12.75" customHeight="1">
      <c r="A41" s="7">
        <v>37</v>
      </c>
      <c r="B41" s="40"/>
      <c r="C41" s="42"/>
      <c r="D41" s="13" t="s">
        <v>73</v>
      </c>
      <c r="E41" s="8"/>
      <c r="F41" s="31">
        <f t="shared" si="0"/>
        <v>12.612612612612612</v>
      </c>
      <c r="G41" s="34">
        <v>14</v>
      </c>
    </row>
    <row r="42" spans="1:7" ht="12.75" customHeight="1">
      <c r="A42" s="7">
        <v>38</v>
      </c>
      <c r="B42" s="39"/>
      <c r="C42" s="43"/>
      <c r="D42" s="13" t="s">
        <v>68</v>
      </c>
      <c r="E42" s="8"/>
      <c r="F42" s="31">
        <f t="shared" si="0"/>
        <v>11.711711711711711</v>
      </c>
      <c r="G42" s="34">
        <v>13</v>
      </c>
    </row>
    <row r="43" spans="1:7" ht="12.75" customHeight="1">
      <c r="A43" s="7">
        <v>39</v>
      </c>
      <c r="B43" s="38" t="s">
        <v>23</v>
      </c>
      <c r="C43" s="44" t="s">
        <v>24</v>
      </c>
      <c r="D43" s="13" t="s">
        <v>74</v>
      </c>
      <c r="E43" s="8"/>
      <c r="F43" s="31">
        <f t="shared" si="0"/>
        <v>20.72072072072072</v>
      </c>
      <c r="G43" s="34">
        <v>23</v>
      </c>
    </row>
    <row r="44" spans="1:7" ht="12.75" customHeight="1">
      <c r="A44" s="7">
        <v>40</v>
      </c>
      <c r="B44" s="40"/>
      <c r="C44" s="42"/>
      <c r="D44" s="13" t="s">
        <v>75</v>
      </c>
      <c r="E44" s="8"/>
      <c r="F44" s="31">
        <f t="shared" si="0"/>
        <v>20.72072072072072</v>
      </c>
      <c r="G44" s="34">
        <v>23</v>
      </c>
    </row>
    <row r="45" spans="1:7" ht="12.75" customHeight="1">
      <c r="A45" s="7">
        <v>41</v>
      </c>
      <c r="B45" s="40"/>
      <c r="C45" s="42"/>
      <c r="D45" s="13" t="s">
        <v>76</v>
      </c>
      <c r="E45" s="8"/>
      <c r="F45" s="31">
        <f t="shared" si="0"/>
        <v>18.918918918918919</v>
      </c>
      <c r="G45" s="34">
        <v>21</v>
      </c>
    </row>
    <row r="46" spans="1:7" ht="12.75" customHeight="1">
      <c r="A46" s="7">
        <v>42</v>
      </c>
      <c r="B46" s="40"/>
      <c r="C46" s="43"/>
      <c r="D46" s="13" t="s">
        <v>77</v>
      </c>
      <c r="E46" s="8"/>
      <c r="F46" s="31">
        <f t="shared" si="0"/>
        <v>18.918918918918919</v>
      </c>
      <c r="G46" s="34">
        <v>21</v>
      </c>
    </row>
    <row r="47" spans="1:7" ht="12.75" customHeight="1">
      <c r="A47" s="7">
        <v>43</v>
      </c>
      <c r="B47" s="40"/>
      <c r="C47" s="44" t="s">
        <v>25</v>
      </c>
      <c r="D47" s="13" t="s">
        <v>78</v>
      </c>
      <c r="E47" s="8"/>
      <c r="F47" s="31">
        <f t="shared" si="0"/>
        <v>19.81981981981982</v>
      </c>
      <c r="G47" s="34">
        <v>22</v>
      </c>
    </row>
    <row r="48" spans="1:7" ht="12.75" customHeight="1">
      <c r="A48" s="7">
        <v>44</v>
      </c>
      <c r="B48" s="40"/>
      <c r="C48" s="42"/>
      <c r="D48" s="13" t="s">
        <v>79</v>
      </c>
      <c r="E48" s="8"/>
      <c r="F48" s="31">
        <f t="shared" si="0"/>
        <v>17.117117117117118</v>
      </c>
      <c r="G48" s="34">
        <v>19</v>
      </c>
    </row>
    <row r="49" spans="1:7" ht="12.75" customHeight="1">
      <c r="A49" s="7">
        <v>45</v>
      </c>
      <c r="B49" s="39"/>
      <c r="C49" s="43"/>
      <c r="D49" s="13" t="s">
        <v>80</v>
      </c>
      <c r="E49" s="8"/>
      <c r="F49" s="31">
        <f t="shared" si="0"/>
        <v>20.72072072072072</v>
      </c>
      <c r="G49" s="34">
        <v>23</v>
      </c>
    </row>
    <row r="50" spans="1:7" ht="12.75" customHeight="1">
      <c r="A50" s="7">
        <v>46</v>
      </c>
      <c r="B50" s="38" t="s">
        <v>26</v>
      </c>
      <c r="C50" s="44" t="s">
        <v>27</v>
      </c>
      <c r="D50" s="13" t="s">
        <v>81</v>
      </c>
      <c r="E50" s="8"/>
      <c r="F50" s="31">
        <f t="shared" si="0"/>
        <v>30.630630630630627</v>
      </c>
      <c r="G50" s="34">
        <v>34</v>
      </c>
    </row>
    <row r="51" spans="1:7" ht="12.75" customHeight="1">
      <c r="A51" s="7">
        <v>47</v>
      </c>
      <c r="B51" s="40"/>
      <c r="C51" s="42"/>
      <c r="D51" s="13" t="s">
        <v>82</v>
      </c>
      <c r="E51" s="8"/>
      <c r="F51" s="31">
        <f t="shared" si="0"/>
        <v>27.027027027027028</v>
      </c>
      <c r="G51" s="34">
        <v>30</v>
      </c>
    </row>
    <row r="52" spans="1:7" ht="12.75" customHeight="1">
      <c r="A52" s="7">
        <v>48</v>
      </c>
      <c r="B52" s="40"/>
      <c r="C52" s="42"/>
      <c r="D52" s="13" t="s">
        <v>83</v>
      </c>
      <c r="E52" s="8"/>
      <c r="F52" s="31">
        <f t="shared" si="0"/>
        <v>25.225225225225223</v>
      </c>
      <c r="G52" s="34">
        <v>28</v>
      </c>
    </row>
    <row r="53" spans="1:7" ht="12.75" customHeight="1">
      <c r="A53" s="7">
        <v>49</v>
      </c>
      <c r="B53" s="40"/>
      <c r="C53" s="42"/>
      <c r="D53" s="13" t="s">
        <v>84</v>
      </c>
      <c r="E53" s="8"/>
      <c r="F53" s="31">
        <f t="shared" si="0"/>
        <v>27.027027027027028</v>
      </c>
      <c r="G53" s="34">
        <v>30</v>
      </c>
    </row>
    <row r="54" spans="1:7" ht="12.75" customHeight="1">
      <c r="A54" s="7">
        <v>50</v>
      </c>
      <c r="B54" s="40"/>
      <c r="C54" s="43"/>
      <c r="D54" s="13" t="s">
        <v>85</v>
      </c>
      <c r="E54" s="8"/>
      <c r="F54" s="31">
        <f t="shared" si="0"/>
        <v>26.126126126126124</v>
      </c>
      <c r="G54" s="34">
        <v>29</v>
      </c>
    </row>
    <row r="55" spans="1:7" ht="12.75" customHeight="1">
      <c r="A55" s="7">
        <v>51</v>
      </c>
      <c r="B55" s="40"/>
      <c r="C55" s="44" t="s">
        <v>28</v>
      </c>
      <c r="D55" s="13" t="s">
        <v>86</v>
      </c>
      <c r="E55" s="8"/>
      <c r="F55" s="31">
        <f t="shared" si="0"/>
        <v>25.225225225225223</v>
      </c>
      <c r="G55" s="34">
        <v>28</v>
      </c>
    </row>
    <row r="56" spans="1:7" ht="12.75" customHeight="1">
      <c r="A56" s="7">
        <v>52</v>
      </c>
      <c r="B56" s="40"/>
      <c r="C56" s="42"/>
      <c r="D56" s="13" t="s">
        <v>87</v>
      </c>
      <c r="E56" s="8"/>
      <c r="F56" s="31">
        <f t="shared" si="0"/>
        <v>25.225225225225223</v>
      </c>
      <c r="G56" s="34">
        <v>28</v>
      </c>
    </row>
    <row r="57" spans="1:7" ht="12.75" customHeight="1">
      <c r="A57" s="7">
        <v>53</v>
      </c>
      <c r="B57" s="40"/>
      <c r="C57" s="42"/>
      <c r="D57" s="13" t="s">
        <v>88</v>
      </c>
      <c r="E57" s="8"/>
      <c r="F57" s="31">
        <f t="shared" si="0"/>
        <v>25.225225225225223</v>
      </c>
      <c r="G57" s="34">
        <v>28</v>
      </c>
    </row>
    <row r="58" spans="1:7" ht="12.75" customHeight="1">
      <c r="A58" s="7">
        <v>54</v>
      </c>
      <c r="B58" s="40"/>
      <c r="C58" s="43"/>
      <c r="D58" s="13" t="s">
        <v>89</v>
      </c>
      <c r="E58" s="8"/>
      <c r="F58" s="31">
        <f t="shared" si="0"/>
        <v>25.225225225225223</v>
      </c>
      <c r="G58" s="34">
        <v>28</v>
      </c>
    </row>
    <row r="59" spans="1:7" ht="12.75" customHeight="1">
      <c r="A59" s="7">
        <v>55</v>
      </c>
      <c r="B59" s="40"/>
      <c r="C59" s="44" t="s">
        <v>29</v>
      </c>
      <c r="D59" s="13" t="s">
        <v>90</v>
      </c>
      <c r="E59" s="8"/>
      <c r="F59" s="31">
        <f t="shared" si="0"/>
        <v>27.027027027027028</v>
      </c>
      <c r="G59" s="34">
        <v>30</v>
      </c>
    </row>
    <row r="60" spans="1:7" ht="12.75" customHeight="1">
      <c r="A60" s="7">
        <v>56</v>
      </c>
      <c r="B60" s="40"/>
      <c r="C60" s="42"/>
      <c r="D60" s="13" t="s">
        <v>91</v>
      </c>
      <c r="E60" s="8"/>
      <c r="F60" s="31">
        <f t="shared" si="0"/>
        <v>27.027027027027028</v>
      </c>
      <c r="G60" s="34">
        <v>30</v>
      </c>
    </row>
    <row r="61" spans="1:7" ht="12.75" customHeight="1">
      <c r="A61" s="7">
        <v>57</v>
      </c>
      <c r="B61" s="40"/>
      <c r="C61" s="42"/>
      <c r="D61" s="13" t="s">
        <v>92</v>
      </c>
      <c r="E61" s="8"/>
      <c r="F61" s="31">
        <f t="shared" si="0"/>
        <v>27.027027027027028</v>
      </c>
      <c r="G61" s="34">
        <v>30</v>
      </c>
    </row>
    <row r="62" spans="1:7" ht="12.75" customHeight="1">
      <c r="A62" s="7">
        <v>58</v>
      </c>
      <c r="B62" s="40"/>
      <c r="C62" s="42"/>
      <c r="D62" s="13" t="s">
        <v>93</v>
      </c>
      <c r="E62" s="8"/>
      <c r="F62" s="31">
        <f t="shared" si="0"/>
        <v>27.027027027027028</v>
      </c>
      <c r="G62" s="34">
        <v>30</v>
      </c>
    </row>
    <row r="63" spans="1:7" ht="12.75" customHeight="1">
      <c r="A63" s="7">
        <v>59</v>
      </c>
      <c r="B63" s="40"/>
      <c r="C63" s="42"/>
      <c r="D63" s="13" t="s">
        <v>80</v>
      </c>
      <c r="E63" s="8"/>
      <c r="F63" s="31">
        <f t="shared" si="0"/>
        <v>27.027027027027028</v>
      </c>
      <c r="G63" s="34">
        <v>30</v>
      </c>
    </row>
    <row r="64" spans="1:7" ht="12.75" customHeight="1">
      <c r="A64" s="7">
        <v>60</v>
      </c>
      <c r="B64" s="39"/>
      <c r="C64" s="43"/>
      <c r="D64" s="13" t="s">
        <v>89</v>
      </c>
      <c r="E64" s="8"/>
      <c r="F64" s="31">
        <f t="shared" si="0"/>
        <v>27.027027027027028</v>
      </c>
      <c r="G64" s="34">
        <v>30</v>
      </c>
    </row>
    <row r="65" spans="1:7" ht="12.75" customHeight="1">
      <c r="A65" s="7">
        <v>61</v>
      </c>
      <c r="B65" s="38" t="s">
        <v>30</v>
      </c>
      <c r="C65" s="44" t="s">
        <v>31</v>
      </c>
      <c r="D65" s="13" t="s">
        <v>94</v>
      </c>
      <c r="E65" s="8"/>
      <c r="F65" s="31">
        <f t="shared" si="0"/>
        <v>24.324324324324326</v>
      </c>
      <c r="G65" s="34">
        <v>27</v>
      </c>
    </row>
    <row r="66" spans="1:7" ht="12.75" customHeight="1">
      <c r="A66" s="7">
        <v>62</v>
      </c>
      <c r="B66" s="40"/>
      <c r="C66" s="42"/>
      <c r="D66" s="13" t="s">
        <v>95</v>
      </c>
      <c r="E66" s="8"/>
      <c r="F66" s="31">
        <f t="shared" si="0"/>
        <v>22.522522522522522</v>
      </c>
      <c r="G66" s="34">
        <v>25</v>
      </c>
    </row>
    <row r="67" spans="1:7" ht="12.75" customHeight="1">
      <c r="A67" s="7">
        <v>63</v>
      </c>
      <c r="B67" s="40"/>
      <c r="C67" s="42"/>
      <c r="D67" s="13" t="s">
        <v>96</v>
      </c>
      <c r="E67" s="8"/>
      <c r="F67" s="31">
        <f t="shared" si="0"/>
        <v>22.522522522522522</v>
      </c>
      <c r="G67" s="34">
        <v>25</v>
      </c>
    </row>
    <row r="68" spans="1:7" ht="12.75" customHeight="1">
      <c r="A68" s="7">
        <v>64</v>
      </c>
      <c r="B68" s="40"/>
      <c r="C68" s="42"/>
      <c r="D68" s="13" t="s">
        <v>97</v>
      </c>
      <c r="E68" s="8"/>
      <c r="F68" s="31">
        <f t="shared" si="0"/>
        <v>22.522522522522522</v>
      </c>
      <c r="G68" s="34">
        <v>25</v>
      </c>
    </row>
    <row r="69" spans="1:7" ht="12.75" customHeight="1">
      <c r="A69" s="7">
        <v>65</v>
      </c>
      <c r="B69" s="40"/>
      <c r="C69" s="43"/>
      <c r="D69" s="13" t="s">
        <v>98</v>
      </c>
      <c r="E69" s="8"/>
      <c r="F69" s="31">
        <f t="shared" si="0"/>
        <v>25.225225225225223</v>
      </c>
      <c r="G69" s="34">
        <v>28</v>
      </c>
    </row>
    <row r="70" spans="1:7" ht="12.75" customHeight="1">
      <c r="A70" s="7">
        <v>66</v>
      </c>
      <c r="B70" s="40"/>
      <c r="C70" s="44" t="s">
        <v>32</v>
      </c>
      <c r="D70" s="13" t="s">
        <v>99</v>
      </c>
      <c r="E70" s="8"/>
      <c r="F70" s="31">
        <f t="shared" si="0"/>
        <v>23.423423423423422</v>
      </c>
      <c r="G70" s="34">
        <v>26</v>
      </c>
    </row>
    <row r="71" spans="1:7" ht="12.75" customHeight="1">
      <c r="A71" s="7">
        <v>67</v>
      </c>
      <c r="B71" s="39"/>
      <c r="C71" s="43"/>
      <c r="D71" s="13" t="s">
        <v>77</v>
      </c>
      <c r="E71" s="8"/>
      <c r="F71" s="31">
        <f t="shared" ref="F71:F134" si="1">IFERROR(G71/$F$2*100,"")</f>
        <v>23.423423423423422</v>
      </c>
      <c r="G71" s="34">
        <v>26</v>
      </c>
    </row>
    <row r="72" spans="1:7" ht="12.75" customHeight="1">
      <c r="A72" s="7">
        <v>68</v>
      </c>
      <c r="B72" s="38" t="s">
        <v>33</v>
      </c>
      <c r="C72" s="44" t="s">
        <v>34</v>
      </c>
      <c r="D72" s="13" t="s">
        <v>34</v>
      </c>
      <c r="E72" s="8"/>
      <c r="F72" s="31">
        <f t="shared" si="1"/>
        <v>18.018018018018019</v>
      </c>
      <c r="G72" s="34">
        <v>20</v>
      </c>
    </row>
    <row r="73" spans="1:7" ht="12.75" customHeight="1">
      <c r="A73" s="7">
        <v>69</v>
      </c>
      <c r="B73" s="40"/>
      <c r="C73" s="42"/>
      <c r="D73" s="13" t="s">
        <v>100</v>
      </c>
      <c r="E73" s="8"/>
      <c r="F73" s="31">
        <f t="shared" si="1"/>
        <v>18.018018018018019</v>
      </c>
      <c r="G73" s="34">
        <v>20</v>
      </c>
    </row>
    <row r="74" spans="1:7" ht="12.75" customHeight="1">
      <c r="A74" s="7">
        <v>70</v>
      </c>
      <c r="B74" s="40"/>
      <c r="C74" s="42"/>
      <c r="D74" s="13" t="s">
        <v>101</v>
      </c>
      <c r="E74" s="8"/>
      <c r="F74" s="31">
        <f t="shared" si="1"/>
        <v>20.72072072072072</v>
      </c>
      <c r="G74" s="34">
        <v>23</v>
      </c>
    </row>
    <row r="75" spans="1:7" ht="12.75" customHeight="1">
      <c r="A75" s="7">
        <v>71</v>
      </c>
      <c r="B75" s="40"/>
      <c r="C75" s="42"/>
      <c r="D75" s="13" t="s">
        <v>102</v>
      </c>
      <c r="E75" s="8"/>
      <c r="F75" s="31">
        <f t="shared" si="1"/>
        <v>16.216216216216218</v>
      </c>
      <c r="G75" s="34">
        <v>18</v>
      </c>
    </row>
    <row r="76" spans="1:7" ht="12.75" customHeight="1">
      <c r="A76" s="7">
        <v>72</v>
      </c>
      <c r="B76" s="39"/>
      <c r="C76" s="43"/>
      <c r="D76" s="13" t="s">
        <v>103</v>
      </c>
      <c r="E76" s="8"/>
      <c r="F76" s="31">
        <f t="shared" si="1"/>
        <v>18.018018018018019</v>
      </c>
      <c r="G76" s="34">
        <v>20</v>
      </c>
    </row>
    <row r="77" spans="1:7" ht="12.75" customHeight="1">
      <c r="A77" s="7">
        <v>73</v>
      </c>
      <c r="B77" s="38" t="s">
        <v>35</v>
      </c>
      <c r="C77" s="44" t="s">
        <v>36</v>
      </c>
      <c r="D77" s="13" t="s">
        <v>104</v>
      </c>
      <c r="E77" s="8"/>
      <c r="F77" s="31">
        <f t="shared" si="1"/>
        <v>18.918918918918919</v>
      </c>
      <c r="G77" s="34">
        <v>21</v>
      </c>
    </row>
    <row r="78" spans="1:7" ht="12.75" customHeight="1">
      <c r="A78" s="7">
        <v>74</v>
      </c>
      <c r="B78" s="40"/>
      <c r="C78" s="42"/>
      <c r="D78" s="13" t="s">
        <v>105</v>
      </c>
      <c r="E78" s="8"/>
      <c r="F78" s="31">
        <f t="shared" si="1"/>
        <v>18.018018018018019</v>
      </c>
      <c r="G78" s="34">
        <v>20</v>
      </c>
    </row>
    <row r="79" spans="1:7" ht="12.75" customHeight="1">
      <c r="A79" s="7">
        <v>75</v>
      </c>
      <c r="B79" s="40"/>
      <c r="C79" s="42"/>
      <c r="D79" s="13" t="s">
        <v>106</v>
      </c>
      <c r="E79" s="8"/>
      <c r="F79" s="31">
        <f t="shared" si="1"/>
        <v>15.315315315315313</v>
      </c>
      <c r="G79" s="34">
        <v>17</v>
      </c>
    </row>
    <row r="80" spans="1:7" ht="12.75" customHeight="1">
      <c r="A80" s="7">
        <v>76</v>
      </c>
      <c r="B80" s="39"/>
      <c r="C80" s="43"/>
      <c r="D80" s="13" t="s">
        <v>107</v>
      </c>
      <c r="E80" s="8"/>
      <c r="F80" s="31">
        <f t="shared" si="1"/>
        <v>15.315315315315313</v>
      </c>
      <c r="G80" s="34">
        <v>17</v>
      </c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23">
    <mergeCell ref="C77:C80"/>
    <mergeCell ref="C50:C54"/>
    <mergeCell ref="C55:C58"/>
    <mergeCell ref="C59:C64"/>
    <mergeCell ref="C65:C69"/>
    <mergeCell ref="C70:C71"/>
    <mergeCell ref="C72:C76"/>
    <mergeCell ref="B50:B64"/>
    <mergeCell ref="B65:B71"/>
    <mergeCell ref="B72:B76"/>
    <mergeCell ref="B77:B80"/>
    <mergeCell ref="C5:C11"/>
    <mergeCell ref="C12:C26"/>
    <mergeCell ref="C27:C31"/>
    <mergeCell ref="C32:C42"/>
    <mergeCell ref="C43:C46"/>
    <mergeCell ref="C47:C49"/>
    <mergeCell ref="B5:B11"/>
    <mergeCell ref="B12:B26"/>
    <mergeCell ref="B27:B31"/>
    <mergeCell ref="B32:B36"/>
    <mergeCell ref="B37:B42"/>
    <mergeCell ref="B43:B4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371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8" t="s">
        <v>10</v>
      </c>
      <c r="C5" s="36" t="s">
        <v>11</v>
      </c>
      <c r="D5" s="13" t="s">
        <v>13</v>
      </c>
      <c r="E5" s="8"/>
      <c r="F5" s="31">
        <f>IFERROR(G5/$F$2*100,"")</f>
        <v>32.884097035040433</v>
      </c>
      <c r="G5" s="34">
        <v>122</v>
      </c>
    </row>
    <row r="6" spans="1:7" ht="12.75" customHeight="1">
      <c r="A6" s="7">
        <v>2</v>
      </c>
      <c r="B6" s="39"/>
      <c r="C6" s="37"/>
      <c r="D6" s="13" t="s">
        <v>15</v>
      </c>
      <c r="E6" s="8"/>
      <c r="F6" s="31">
        <f>IFERROR(G6/$F$2*100,"")</f>
        <v>38.81401617250674</v>
      </c>
      <c r="G6" s="34">
        <v>144</v>
      </c>
    </row>
    <row r="7" spans="1:7" ht="12.75" customHeight="1">
      <c r="A7" s="7">
        <v>3</v>
      </c>
      <c r="B7" s="38" t="s">
        <v>16</v>
      </c>
      <c r="C7" s="36" t="s">
        <v>17</v>
      </c>
      <c r="D7" s="13" t="s">
        <v>12</v>
      </c>
      <c r="E7" s="8"/>
      <c r="F7" s="31">
        <f t="shared" ref="F7:F70" si="0">IFERROR(G7/$F$2*100,"")</f>
        <v>50.404312668463611</v>
      </c>
      <c r="G7" s="34">
        <v>187</v>
      </c>
    </row>
    <row r="8" spans="1:7" ht="12.75" customHeight="1">
      <c r="A8" s="7">
        <v>4</v>
      </c>
      <c r="B8" s="39"/>
      <c r="C8" s="37"/>
      <c r="D8" s="13" t="s">
        <v>14</v>
      </c>
      <c r="E8" s="8"/>
      <c r="F8" s="31">
        <f t="shared" si="0"/>
        <v>49.326145552560646</v>
      </c>
      <c r="G8" s="34">
        <v>183</v>
      </c>
    </row>
    <row r="9" spans="1:7" ht="12.75" customHeight="1">
      <c r="A9" s="7">
        <v>5</v>
      </c>
      <c r="B9" s="38" t="s">
        <v>18</v>
      </c>
      <c r="C9" s="36" t="s">
        <v>19</v>
      </c>
      <c r="D9" s="13" t="s">
        <v>12</v>
      </c>
      <c r="E9" s="8"/>
      <c r="F9" s="31">
        <f t="shared" si="0"/>
        <v>22.911051212938006</v>
      </c>
      <c r="G9" s="34">
        <v>85</v>
      </c>
    </row>
    <row r="10" spans="1:7" ht="12.75" customHeight="1">
      <c r="A10" s="7">
        <v>6</v>
      </c>
      <c r="B10" s="39"/>
      <c r="C10" s="37"/>
      <c r="D10" s="13" t="s">
        <v>14</v>
      </c>
      <c r="E10" s="8"/>
      <c r="F10" s="31">
        <f t="shared" si="0"/>
        <v>26.145552560646902</v>
      </c>
      <c r="G10" s="34">
        <v>97</v>
      </c>
    </row>
    <row r="11" spans="1:7" ht="12.75" customHeight="1">
      <c r="A11" s="7">
        <v>7</v>
      </c>
      <c r="B11" s="38" t="s">
        <v>20</v>
      </c>
      <c r="C11" s="36" t="s">
        <v>21</v>
      </c>
      <c r="D11" s="13" t="s">
        <v>12</v>
      </c>
      <c r="E11" s="8"/>
      <c r="F11" s="31">
        <f t="shared" si="0"/>
        <v>8.8948787061994601</v>
      </c>
      <c r="G11" s="34">
        <v>33</v>
      </c>
    </row>
    <row r="12" spans="1:7" ht="12.75" customHeight="1">
      <c r="A12" s="7">
        <v>8</v>
      </c>
      <c r="B12" s="39"/>
      <c r="C12" s="37"/>
      <c r="D12" s="13" t="s">
        <v>14</v>
      </c>
      <c r="E12" s="8"/>
      <c r="F12" s="31">
        <f t="shared" si="0"/>
        <v>8.6253369272237208</v>
      </c>
      <c r="G12" s="34">
        <v>32</v>
      </c>
    </row>
    <row r="13" spans="1:7" ht="12.75" customHeight="1">
      <c r="A13" s="7">
        <v>9</v>
      </c>
      <c r="B13" s="38" t="s">
        <v>22</v>
      </c>
      <c r="C13" s="36" t="s">
        <v>21</v>
      </c>
      <c r="D13" s="13" t="s">
        <v>12</v>
      </c>
      <c r="E13" s="8"/>
      <c r="F13" s="31">
        <f t="shared" si="0"/>
        <v>9.703504043126685</v>
      </c>
      <c r="G13" s="34">
        <v>36</v>
      </c>
    </row>
    <row r="14" spans="1:7" ht="12.75" customHeight="1">
      <c r="A14" s="7">
        <v>10</v>
      </c>
      <c r="B14" s="39"/>
      <c r="C14" s="37"/>
      <c r="D14" s="13" t="s">
        <v>14</v>
      </c>
      <c r="E14" s="8"/>
      <c r="F14" s="31">
        <f t="shared" si="0"/>
        <v>11.320754716981133</v>
      </c>
      <c r="G14" s="34">
        <v>42</v>
      </c>
    </row>
    <row r="15" spans="1:7" ht="12.75" customHeight="1">
      <c r="A15" s="7">
        <v>11</v>
      </c>
      <c r="B15" s="38" t="s">
        <v>23</v>
      </c>
      <c r="C15" s="36" t="s">
        <v>24</v>
      </c>
      <c r="D15" s="13" t="s">
        <v>12</v>
      </c>
      <c r="E15" s="8"/>
      <c r="F15" s="31">
        <f t="shared" si="0"/>
        <v>18.059299191374663</v>
      </c>
      <c r="G15" s="34">
        <v>67</v>
      </c>
    </row>
    <row r="16" spans="1:7" ht="12.75" customHeight="1">
      <c r="A16" s="7">
        <v>12</v>
      </c>
      <c r="B16" s="40"/>
      <c r="C16" s="37"/>
      <c r="D16" s="13" t="s">
        <v>14</v>
      </c>
      <c r="E16" s="8"/>
      <c r="F16" s="31">
        <f t="shared" si="0"/>
        <v>27.762803234501348</v>
      </c>
      <c r="G16" s="34">
        <v>103</v>
      </c>
    </row>
    <row r="17" spans="1:7" ht="12.75" customHeight="1">
      <c r="A17" s="7">
        <v>13</v>
      </c>
      <c r="B17" s="40"/>
      <c r="C17" s="36" t="s">
        <v>25</v>
      </c>
      <c r="D17" s="13" t="s">
        <v>12</v>
      </c>
      <c r="E17" s="8"/>
      <c r="F17" s="31">
        <f t="shared" si="0"/>
        <v>14.285714285714285</v>
      </c>
      <c r="G17" s="34">
        <v>53</v>
      </c>
    </row>
    <row r="18" spans="1:7" ht="12.75" customHeight="1">
      <c r="A18" s="7">
        <v>14</v>
      </c>
      <c r="B18" s="39"/>
      <c r="C18" s="37"/>
      <c r="D18" s="13" t="s">
        <v>14</v>
      </c>
      <c r="E18" s="8"/>
      <c r="F18" s="31">
        <f t="shared" si="0"/>
        <v>21.563342318059302</v>
      </c>
      <c r="G18" s="34">
        <v>80</v>
      </c>
    </row>
    <row r="19" spans="1:7" ht="12.75" customHeight="1">
      <c r="A19" s="7">
        <v>15</v>
      </c>
      <c r="B19" s="38" t="s">
        <v>26</v>
      </c>
      <c r="C19" s="36" t="s">
        <v>27</v>
      </c>
      <c r="D19" s="13" t="s">
        <v>12</v>
      </c>
      <c r="E19" s="8"/>
      <c r="F19" s="31">
        <f t="shared" si="0"/>
        <v>19.40700808625337</v>
      </c>
      <c r="G19" s="34">
        <v>72</v>
      </c>
    </row>
    <row r="20" spans="1:7" ht="12.75" customHeight="1">
      <c r="A20" s="7">
        <v>16</v>
      </c>
      <c r="B20" s="40"/>
      <c r="C20" s="37"/>
      <c r="D20" s="13" t="s">
        <v>14</v>
      </c>
      <c r="E20" s="8"/>
      <c r="F20" s="31">
        <f t="shared" si="0"/>
        <v>22.102425876010781</v>
      </c>
      <c r="G20" s="34">
        <v>82</v>
      </c>
    </row>
    <row r="21" spans="1:7" ht="12.75" customHeight="1">
      <c r="A21" s="7">
        <v>17</v>
      </c>
      <c r="B21" s="40"/>
      <c r="C21" s="36" t="s">
        <v>28</v>
      </c>
      <c r="D21" s="13" t="s">
        <v>12</v>
      </c>
      <c r="E21" s="8"/>
      <c r="F21" s="31">
        <f t="shared" si="0"/>
        <v>15.09433962264151</v>
      </c>
      <c r="G21" s="34">
        <v>56</v>
      </c>
    </row>
    <row r="22" spans="1:7" ht="12.75" customHeight="1">
      <c r="A22" s="7">
        <v>18</v>
      </c>
      <c r="B22" s="40"/>
      <c r="C22" s="37"/>
      <c r="D22" s="13" t="s">
        <v>14</v>
      </c>
      <c r="E22" s="8"/>
      <c r="F22" s="31">
        <f t="shared" si="0"/>
        <v>19.676549865229109</v>
      </c>
      <c r="G22" s="34">
        <v>73</v>
      </c>
    </row>
    <row r="23" spans="1:7" ht="12.75" customHeight="1">
      <c r="A23" s="7">
        <v>19</v>
      </c>
      <c r="B23" s="40"/>
      <c r="C23" s="36" t="s">
        <v>29</v>
      </c>
      <c r="D23" s="13" t="s">
        <v>12</v>
      </c>
      <c r="E23" s="8"/>
      <c r="F23" s="31">
        <f t="shared" si="0"/>
        <v>13.746630727762804</v>
      </c>
      <c r="G23" s="34">
        <v>51</v>
      </c>
    </row>
    <row r="24" spans="1:7" ht="12.75" customHeight="1">
      <c r="A24" s="7">
        <v>20</v>
      </c>
      <c r="B24" s="39"/>
      <c r="C24" s="37"/>
      <c r="D24" s="13" t="s">
        <v>14</v>
      </c>
      <c r="E24" s="8"/>
      <c r="F24" s="31">
        <f t="shared" si="0"/>
        <v>16.981132075471699</v>
      </c>
      <c r="G24" s="34">
        <v>63</v>
      </c>
    </row>
    <row r="25" spans="1:7" ht="12.75" customHeight="1">
      <c r="A25" s="7">
        <v>21</v>
      </c>
      <c r="B25" s="38" t="s">
        <v>30</v>
      </c>
      <c r="C25" s="36" t="s">
        <v>31</v>
      </c>
      <c r="D25" s="13" t="s">
        <v>12</v>
      </c>
      <c r="E25" s="8"/>
      <c r="F25" s="31">
        <f t="shared" si="0"/>
        <v>13.746630727762804</v>
      </c>
      <c r="G25" s="34">
        <v>51</v>
      </c>
    </row>
    <row r="26" spans="1:7" ht="12.75" customHeight="1">
      <c r="A26" s="7">
        <v>22</v>
      </c>
      <c r="B26" s="40"/>
      <c r="C26" s="37"/>
      <c r="D26" s="13" t="s">
        <v>14</v>
      </c>
      <c r="E26" s="8"/>
      <c r="F26" s="31">
        <f t="shared" si="0"/>
        <v>16.442048517520217</v>
      </c>
      <c r="G26" s="34">
        <v>61</v>
      </c>
    </row>
    <row r="27" spans="1:7" ht="12.75" customHeight="1">
      <c r="A27" s="7">
        <v>23</v>
      </c>
      <c r="B27" s="40"/>
      <c r="C27" s="36" t="s">
        <v>32</v>
      </c>
      <c r="D27" s="13" t="s">
        <v>12</v>
      </c>
      <c r="E27" s="8"/>
      <c r="F27" s="31">
        <f t="shared" si="0"/>
        <v>10.242587601078167</v>
      </c>
      <c r="G27" s="34">
        <v>38</v>
      </c>
    </row>
    <row r="28" spans="1:7" ht="12.75" customHeight="1">
      <c r="A28" s="7">
        <v>24</v>
      </c>
      <c r="B28" s="39"/>
      <c r="C28" s="37"/>
      <c r="D28" s="13" t="s">
        <v>14</v>
      </c>
      <c r="E28" s="8"/>
      <c r="F28" s="31">
        <f t="shared" si="0"/>
        <v>14.824797843665769</v>
      </c>
      <c r="G28" s="34">
        <v>55</v>
      </c>
    </row>
    <row r="29" spans="1:7" ht="12.75" customHeight="1">
      <c r="A29" s="7">
        <v>25</v>
      </c>
      <c r="B29" s="38" t="s">
        <v>33</v>
      </c>
      <c r="C29" s="36" t="s">
        <v>34</v>
      </c>
      <c r="D29" s="13" t="s">
        <v>12</v>
      </c>
      <c r="E29" s="8"/>
      <c r="F29" s="31">
        <f t="shared" si="0"/>
        <v>18.328840970350406</v>
      </c>
      <c r="G29" s="34">
        <v>68</v>
      </c>
    </row>
    <row r="30" spans="1:7" ht="12.75" customHeight="1">
      <c r="A30" s="7">
        <v>26</v>
      </c>
      <c r="B30" s="39"/>
      <c r="C30" s="37"/>
      <c r="D30" s="13" t="s">
        <v>14</v>
      </c>
      <c r="E30" s="8"/>
      <c r="F30" s="31">
        <f t="shared" si="0"/>
        <v>27.223719676549869</v>
      </c>
      <c r="G30" s="34">
        <v>101</v>
      </c>
    </row>
    <row r="31" spans="1:7" ht="12.75" customHeight="1">
      <c r="A31" s="7">
        <v>27</v>
      </c>
      <c r="B31" s="38" t="s">
        <v>35</v>
      </c>
      <c r="C31" s="36" t="s">
        <v>36</v>
      </c>
      <c r="D31" s="13" t="s">
        <v>12</v>
      </c>
      <c r="E31" s="8"/>
      <c r="F31" s="31">
        <f t="shared" si="0"/>
        <v>7.2776280323450138</v>
      </c>
      <c r="G31" s="34">
        <v>27</v>
      </c>
    </row>
    <row r="32" spans="1:7" ht="12.75" customHeight="1">
      <c r="A32" s="7">
        <v>28</v>
      </c>
      <c r="B32" s="39"/>
      <c r="C32" s="37"/>
      <c r="D32" s="13" t="s">
        <v>14</v>
      </c>
      <c r="E32" s="8"/>
      <c r="F32" s="31">
        <f t="shared" si="0"/>
        <v>11.590296495956872</v>
      </c>
      <c r="G32" s="34">
        <v>43</v>
      </c>
    </row>
    <row r="33" spans="1:7" ht="12.75" hidden="1" customHeight="1">
      <c r="A33" s="7">
        <v>29</v>
      </c>
      <c r="B33" s="18"/>
      <c r="C33" s="36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37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36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37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36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37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36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37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36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37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36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37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36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37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36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37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36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37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36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37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36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37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36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37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36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37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36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37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36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37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36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37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36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37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36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37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36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37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36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37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36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37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36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37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36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37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36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37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36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37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36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37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36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37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3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37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36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37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36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37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36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37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36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7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6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7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6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7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6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6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6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6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6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7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6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7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6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7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6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7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6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7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6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7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6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7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6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7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6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7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6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7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6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7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6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7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6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7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6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7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6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7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6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7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6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7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6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7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6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6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6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6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6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6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7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6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7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6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7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6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7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6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7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6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7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6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7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6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7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6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7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6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7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6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7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6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7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6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7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6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7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6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7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6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7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6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7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6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7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6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7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6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7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6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7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6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7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6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7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6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7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6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7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6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7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6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7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6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7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6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7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6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7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6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7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6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7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6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7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6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7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6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7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6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7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6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7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6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7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6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7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6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7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6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7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6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7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6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7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6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7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6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7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6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7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6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7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6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7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6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7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6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7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6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7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6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7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6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7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6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7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6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7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6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7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6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7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6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7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6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7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6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7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6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7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6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7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6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7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6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7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6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7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6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7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6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7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6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7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6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7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6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7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6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7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6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7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6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7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6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7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6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7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6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7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6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7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6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7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6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7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6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7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6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7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6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7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6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7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6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7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6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7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6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7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7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6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7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6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7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6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7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6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7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6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7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6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7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6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7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6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6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6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6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7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6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7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6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7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6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7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6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7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6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7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6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7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6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7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6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7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6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7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6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7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6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7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6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7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6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7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6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7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6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7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6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7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6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7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6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7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6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6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6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6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6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7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6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7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6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7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6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7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6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7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6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7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6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7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6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7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6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7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6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7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6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7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6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7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6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7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6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7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6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7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6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7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6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7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6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7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6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7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6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7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6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7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6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7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6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7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6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7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6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7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6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7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6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7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6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7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6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7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6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7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6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7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6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7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6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7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6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7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6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7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6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7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6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7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6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7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6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7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6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7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6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7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6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7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6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7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6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7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6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7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6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7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6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7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6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7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6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7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6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7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6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7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6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7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6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7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6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7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6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7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6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7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6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7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6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7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6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7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6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7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6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7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6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7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6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7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6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7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6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7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6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7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6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7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6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7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6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7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6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7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6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7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6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7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6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7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6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7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6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7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6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7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6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7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6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7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6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7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6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7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6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7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6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7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6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7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6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7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6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7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6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7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6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7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7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6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7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6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7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6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7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6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7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6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7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6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7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6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6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6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6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6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7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6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7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6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7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6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7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6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7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6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7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6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7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6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7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6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7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6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7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6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7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6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7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6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7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6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7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6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7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6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7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6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7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6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7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6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6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6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6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6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6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7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6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7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6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7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6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7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6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7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6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7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6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7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6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7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6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7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6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7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6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7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6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7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6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7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6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7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6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7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6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7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6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7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6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7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6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7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6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7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6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7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6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7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6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7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6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7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6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7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6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7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6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7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6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7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6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7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6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7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6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7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6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7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6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7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6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7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6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7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6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7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6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7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6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7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6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7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6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7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6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7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6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7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6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7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6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7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6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7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6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7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6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7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6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7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6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7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6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7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6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7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6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7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6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7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6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7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6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7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6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7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6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7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6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7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6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7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6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7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6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7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6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7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6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7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6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7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6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7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6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7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6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7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6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7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6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7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6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7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6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7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6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7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6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7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6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7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6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7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6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7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6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7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6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7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6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7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6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7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6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7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6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7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6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7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6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7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6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7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6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7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7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6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7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6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7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6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7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6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7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6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7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6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7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6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7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6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6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6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6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7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6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7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6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7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6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7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6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7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6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7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6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7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6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7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6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7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6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7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6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7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6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7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6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7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6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7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6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7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6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7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6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7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6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7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6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7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6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6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6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6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6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7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6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7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6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7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6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7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6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7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6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7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6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7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6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7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6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7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6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7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6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7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6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7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6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7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6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7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6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7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6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7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6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7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6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7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6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7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6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7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6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7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6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7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6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7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6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7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6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7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6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7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6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7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6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7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6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7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6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7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6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7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6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7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6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7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6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7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6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7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6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7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6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7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6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7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6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7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6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7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6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7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6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7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6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7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6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7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6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7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6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7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6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7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6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7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6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7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6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7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6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7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6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7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6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7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6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7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6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7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6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7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6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7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6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7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6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7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6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7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6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7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6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7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6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7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6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7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6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7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6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7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6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7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6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7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6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7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6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7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6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7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6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7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6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7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6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7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6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7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6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7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6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7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6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7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6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7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6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7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6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7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6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7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6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7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6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7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6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7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6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7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6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7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6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7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6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7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6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7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6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7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6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7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6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7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6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7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6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7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6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7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6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7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6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7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6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7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6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7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6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7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6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7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6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7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6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7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6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7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6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7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6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7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6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7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6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7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6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7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6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7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6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7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6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7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6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7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6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7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6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7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6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7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6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7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6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7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6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7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6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7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6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7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6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7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6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7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6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7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6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7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6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7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6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7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6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7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6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7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6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7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6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7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6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7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6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7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6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7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6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7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6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7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6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7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6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7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6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7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6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7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6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7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6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7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6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7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6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7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6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7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6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7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6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7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6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7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6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7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6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7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6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7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6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7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6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7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6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7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6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7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6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7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6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7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6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7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6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7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6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7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6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7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6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7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6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7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6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7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6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7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6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7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6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7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6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7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6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7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6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7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6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7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6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7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6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7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6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7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6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7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6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7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6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7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6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7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6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7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6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7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6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7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6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7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6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7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6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7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6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7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6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7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6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7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6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7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6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7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6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7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6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7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6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7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6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7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6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7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6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7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6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7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6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7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6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7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6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7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6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7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6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7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6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7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6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7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6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7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6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7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6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7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6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7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6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7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6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7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6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7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6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7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6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7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6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7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6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7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6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7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6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7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6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7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6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7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6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7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6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7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6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7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6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7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6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7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6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7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6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7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6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7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6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7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6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7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6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7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6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7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6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7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6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7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6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7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6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7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6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7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6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7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6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7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6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7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6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7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6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7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6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7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6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7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6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7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6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7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6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7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6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7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6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7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6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7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6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7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6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7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6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7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6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7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6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7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6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7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6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7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6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7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6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7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6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7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6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7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6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7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6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7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6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7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6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7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6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7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6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7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6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7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6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7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6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7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6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7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6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7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6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7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6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7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6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7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6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7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6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7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6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7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6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7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6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7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6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7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6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7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6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7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6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7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6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7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6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7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6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7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6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7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6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7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6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7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6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7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6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7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6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7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6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7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6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7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6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7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6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7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6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7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6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7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6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7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6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7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6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7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6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7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6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7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6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7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6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7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6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7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6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7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6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7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6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7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6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7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6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7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6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7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6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7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6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7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6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7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6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7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6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7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6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7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6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7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6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7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6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7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6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7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6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7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6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7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6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7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6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7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6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7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6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7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6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7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6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7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6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7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6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7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6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7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6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7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6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7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6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7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6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7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6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7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6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7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6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7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6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7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6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7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6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7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6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7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6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7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6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7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6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7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6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7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6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7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6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7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6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7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6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7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6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7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6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7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6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7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6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7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6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7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6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7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6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7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6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7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6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7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6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7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6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7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6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7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6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7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6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7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6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7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6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7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6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7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6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7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6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7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6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7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6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7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6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7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6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7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6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7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6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7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6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7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6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7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6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7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6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7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6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7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6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7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6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7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6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7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6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7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6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7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6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7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6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7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6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7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6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7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6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7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6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7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6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7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6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7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6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7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6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7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6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7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6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7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6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7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6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7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6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7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6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7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6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7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6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7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6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7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6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7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6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7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6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7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6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7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6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7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6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7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6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7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6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7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6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7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6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7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6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7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6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7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6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7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6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7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6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7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6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7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6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7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6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7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6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7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6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7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6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7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6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7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6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7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6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7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6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7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6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7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6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7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6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7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6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7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6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7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6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7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6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7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6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7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6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7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6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7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6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7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6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7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6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7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6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7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6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7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6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7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6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7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6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7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6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7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6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7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6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7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6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7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6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7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6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7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6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7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6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7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6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7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6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7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6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7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6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7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6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7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6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7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6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7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6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7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6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7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6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7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6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7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6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7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6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7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6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7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6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7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6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7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6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7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6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7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6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7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6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7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6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7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6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7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6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7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6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7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6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7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6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7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6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7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6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7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6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7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6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7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6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7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6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7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6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7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6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7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6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7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6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7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6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7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6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7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6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7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6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7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6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7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6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7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6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7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6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7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6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7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6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7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6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7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6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7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6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7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6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7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6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7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6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7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6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7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6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7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6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7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6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7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6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7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6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7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6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7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6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7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6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7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6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7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6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7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6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7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6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7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6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7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6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7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6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7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6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7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6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7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6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7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6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7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6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7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6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7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6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7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6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7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6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7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6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7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6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7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6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7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6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7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6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7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6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7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6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7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6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7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6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7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6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7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6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7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6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7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6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7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6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7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6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7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6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7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6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7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6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7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6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7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6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7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6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7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6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7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6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7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6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7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6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7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6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7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6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7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6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7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6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7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9">
    <mergeCell ref="B31:B32"/>
    <mergeCell ref="B5:B6"/>
    <mergeCell ref="B7:B8"/>
    <mergeCell ref="B9:B10"/>
    <mergeCell ref="B11:B12"/>
    <mergeCell ref="B13:B14"/>
    <mergeCell ref="B15:B18"/>
    <mergeCell ref="B19:B24"/>
    <mergeCell ref="B25:B28"/>
    <mergeCell ref="B29:B3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108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11</v>
      </c>
      <c r="D5" s="22" t="s">
        <v>109</v>
      </c>
    </row>
    <row r="6" spans="1:4" ht="34.5" customHeight="1">
      <c r="A6" s="7">
        <v>2</v>
      </c>
      <c r="B6" s="19" t="s">
        <v>16</v>
      </c>
      <c r="C6" s="21" t="s">
        <v>17</v>
      </c>
      <c r="D6" s="22" t="s">
        <v>110</v>
      </c>
    </row>
    <row r="7" spans="1:4" ht="34.5" customHeight="1">
      <c r="A7" s="7">
        <v>3</v>
      </c>
      <c r="B7" s="19" t="s">
        <v>18</v>
      </c>
      <c r="C7" s="21" t="s">
        <v>19</v>
      </c>
      <c r="D7" s="22" t="s">
        <v>111</v>
      </c>
    </row>
    <row r="8" spans="1:4" ht="34.5" customHeight="1">
      <c r="A8" s="7">
        <v>4</v>
      </c>
      <c r="B8" s="19" t="s">
        <v>20</v>
      </c>
      <c r="C8" s="21" t="s">
        <v>21</v>
      </c>
      <c r="D8" s="22" t="s">
        <v>112</v>
      </c>
    </row>
    <row r="9" spans="1:4" ht="34.5" customHeight="1">
      <c r="A9" s="7">
        <v>5</v>
      </c>
      <c r="B9" s="19" t="s">
        <v>22</v>
      </c>
      <c r="C9" s="21" t="s">
        <v>21</v>
      </c>
      <c r="D9" s="22" t="s">
        <v>113</v>
      </c>
    </row>
    <row r="10" spans="1:4" ht="34.5" customHeight="1">
      <c r="A10" s="7">
        <v>6</v>
      </c>
      <c r="B10" s="38" t="s">
        <v>23</v>
      </c>
      <c r="C10" s="21" t="s">
        <v>24</v>
      </c>
      <c r="D10" s="22" t="s">
        <v>114</v>
      </c>
    </row>
    <row r="11" spans="1:4" ht="34.5" customHeight="1">
      <c r="A11" s="7">
        <v>7</v>
      </c>
      <c r="B11" s="39"/>
      <c r="C11" s="23" t="s">
        <v>25</v>
      </c>
      <c r="D11" s="22"/>
    </row>
    <row r="12" spans="1:4" ht="34.5" customHeight="1">
      <c r="A12" s="7">
        <v>8</v>
      </c>
      <c r="B12" s="38" t="s">
        <v>26</v>
      </c>
      <c r="C12" s="23" t="s">
        <v>27</v>
      </c>
      <c r="D12" s="22"/>
    </row>
    <row r="13" spans="1:4" ht="34.5" customHeight="1">
      <c r="A13" s="7">
        <v>9</v>
      </c>
      <c r="B13" s="40"/>
      <c r="C13" s="23" t="s">
        <v>28</v>
      </c>
      <c r="D13" s="22" t="s">
        <v>115</v>
      </c>
    </row>
    <row r="14" spans="1:4" ht="34.5" customHeight="1">
      <c r="A14" s="7">
        <v>10</v>
      </c>
      <c r="B14" s="39"/>
      <c r="C14" s="23" t="s">
        <v>29</v>
      </c>
      <c r="D14" s="22"/>
    </row>
    <row r="15" spans="1:4" ht="34.5" customHeight="1">
      <c r="A15" s="7">
        <v>11</v>
      </c>
      <c r="B15" s="38" t="s">
        <v>30</v>
      </c>
      <c r="C15" s="23" t="s">
        <v>31</v>
      </c>
      <c r="D15" s="22"/>
    </row>
    <row r="16" spans="1:4" ht="34.5" customHeight="1">
      <c r="A16" s="7">
        <v>12</v>
      </c>
      <c r="B16" s="39"/>
      <c r="C16" s="23" t="s">
        <v>32</v>
      </c>
      <c r="D16" s="22"/>
    </row>
    <row r="17" spans="1:4" ht="34.5" customHeight="1">
      <c r="A17" s="7">
        <v>13</v>
      </c>
      <c r="B17" s="19" t="s">
        <v>33</v>
      </c>
      <c r="C17" s="23" t="s">
        <v>34</v>
      </c>
      <c r="D17" s="22" t="s">
        <v>116</v>
      </c>
    </row>
    <row r="18" spans="1:4" ht="34.5" customHeight="1">
      <c r="A18" s="7">
        <v>14</v>
      </c>
      <c r="B18" s="19" t="s">
        <v>35</v>
      </c>
      <c r="C18" s="23" t="s">
        <v>36</v>
      </c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10:B11"/>
    <mergeCell ref="B12:B14"/>
    <mergeCell ref="B15:B16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2018-03-07T00:27:07Z</dcterms:modified>
</cp:coreProperties>
</file>