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0" windowWidth="12045" windowHeight="8880" activeTab="0"/>
  </bookViews>
  <sheets>
    <sheet name="様式１カリキュラムモデルシート" sheetId="1" r:id="rId1"/>
    <sheet name="様式２カリキュラム関連情報シート" sheetId="2" r:id="rId2"/>
  </sheets>
  <definedNames>
    <definedName name="_xlnm.Print_Area" localSheetId="0">'様式１カリキュラムモデルシート'!$A$1:$F$47</definedName>
    <definedName name="_xlnm.Print_Area" localSheetId="1">'様式２カリキュラム関連情報シート'!$A$1:$C$18</definedName>
  </definedNames>
  <calcPr fullCalcOnLoad="1"/>
</workbook>
</file>

<file path=xl/sharedStrings.xml><?xml version="1.0" encoding="utf-8"?>
<sst xmlns="http://schemas.openxmlformats.org/spreadsheetml/2006/main" count="79" uniqueCount="68">
  <si>
    <t>様式１</t>
  </si>
  <si>
    <t>分類番号</t>
  </si>
  <si>
    <t>訓練分野</t>
  </si>
  <si>
    <t>訓練コース</t>
  </si>
  <si>
    <t>訓練対象者</t>
  </si>
  <si>
    <t>訓練目標</t>
  </si>
  <si>
    <t>教科の細目</t>
  </si>
  <si>
    <t>内　　　　　　容</t>
  </si>
  <si>
    <t>訓練
時間</t>
  </si>
  <si>
    <t>(H)</t>
  </si>
  <si>
    <t>訓練時間合計</t>
  </si>
  <si>
    <t>使用器具等</t>
  </si>
  <si>
    <t>様式２</t>
  </si>
  <si>
    <t>カリキュラム関連情報</t>
  </si>
  <si>
    <t>規定最大文字数</t>
  </si>
  <si>
    <t>文字数カウント（半角)</t>
  </si>
  <si>
    <t>レ　ベ　ル</t>
  </si>
  <si>
    <t>対象業種</t>
  </si>
  <si>
    <t>職　　務</t>
  </si>
  <si>
    <t>構成要素</t>
  </si>
  <si>
    <t>前提条件</t>
  </si>
  <si>
    <t>使用教材等</t>
  </si>
  <si>
    <t>参考テキスト等</t>
  </si>
  <si>
    <t>備　考　１</t>
  </si>
  <si>
    <t>備　考　２</t>
  </si>
  <si>
    <t>養成する能力</t>
  </si>
  <si>
    <t>使用器具等</t>
  </si>
  <si>
    <t>カリキュラムモデル</t>
  </si>
  <si>
    <t>１．課題概要</t>
  </si>
  <si>
    <t>体系図に基づいた教育訓練の必要性を認識するとともに、ＯＪＴによる教育訓練</t>
  </si>
  <si>
    <t>やそれに対する評価と指導法の概要を習得する。</t>
  </si>
  <si>
    <t>（１）企業におけるCAE教育の目的と位置づけ</t>
  </si>
  <si>
    <t>（２）体系図の確立と訓練計画</t>
  </si>
  <si>
    <t>（３）指導の方法概要</t>
  </si>
  <si>
    <t>（４）ＶＤＴに対する安全作業法の指導</t>
  </si>
  <si>
    <t>（５）ＣＡＥの位置づけと歴史的経緯</t>
  </si>
  <si>
    <t>２．有限要素法に</t>
  </si>
  <si>
    <t>具体的な計算例を中心に有限要素解析の基礎を習得する。計算演習をもとにした</t>
  </si>
  <si>
    <t>　よる構造解析演</t>
  </si>
  <si>
    <t>テキストひな形及び演習教材を作成する。</t>
  </si>
  <si>
    <t>　習１</t>
  </si>
  <si>
    <t>（１）マトリックス代数と演習問題の作成</t>
  </si>
  <si>
    <t>（２）トラスの有限要素</t>
  </si>
  <si>
    <t>（３）はり要素と平面骨組構造</t>
  </si>
  <si>
    <t>（４）指導ポイントの抽出とテキスト作成</t>
  </si>
  <si>
    <t>３．有限要素法に</t>
  </si>
  <si>
    <t>設計事例を中心に有限要素解析の応用的な考え方を習得するとともに、テキスト</t>
  </si>
  <si>
    <t>のひな形及び演習教材を作成する。</t>
  </si>
  <si>
    <t>　習２</t>
  </si>
  <si>
    <t>（１）応用弾性学の概要説明</t>
  </si>
  <si>
    <t>（２）定ひずみ三角形平面応力要素と演習問題の作成</t>
  </si>
  <si>
    <t>（３）定ひずみ三角形軸対称要素と演習問題の作成</t>
  </si>
  <si>
    <t>４．演習と評価</t>
  </si>
  <si>
    <t>計算演習をもとにして課題を設定し、職場において演習できるものをグループ作</t>
  </si>
  <si>
    <t>業及び討議によりまとめ、テキスト及び資料となる教材を作成する。 互いに模</t>
  </si>
  <si>
    <t>擬指導を行い指導法のまとめを行う。</t>
  </si>
  <si>
    <t>（１）プレゼンテーションの手法</t>
  </si>
  <si>
    <t>（２）評価の項目及び基準の選定</t>
  </si>
  <si>
    <t>（３）グループまたは全体での模擬指導演習</t>
  </si>
  <si>
    <t>（４）アンケート形式による評価及びまとめ</t>
  </si>
  <si>
    <t>ＣＡＥ構造解析指導技術</t>
  </si>
  <si>
    <t>設計部門において強度計算の経験を有し、システムの導入と有限要素法を用い
た解析実務を設計員に対して自ら指導しようとする者</t>
  </si>
  <si>
    <t>有限要素法による構造解析の基礎的な考え方に関する指導を、初任者に行うための入門テキストや社内研修の際に使用する演習課題を、グループ討議・演習を通してまとめる。さらに、ＣＡＥを用いた「仮想ものづくり」に対する効果的な指導法、教材作成法等を習得し、解析グループのリーダーとなりうる人材の養成を目的とする。</t>
  </si>
  <si>
    <t>パソコン、モデル課題、教材作成用ソフト一式（ワープロ、プレゼンテーション）</t>
  </si>
  <si>
    <t>指導力</t>
  </si>
  <si>
    <t>M999-022-3</t>
  </si>
  <si>
    <t>機械系</t>
  </si>
  <si>
    <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</si>
</sst>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0"/>
    <numFmt numFmtId="189" formatCode="0.0_ "/>
    <numFmt numFmtId="190" formatCode="&quot;$&quot;#,##0_);[Red]\(&quot;$&quot;#,##0\)"/>
    <numFmt numFmtId="191" formatCode="&quot;$&quot;#,##0.00_);[Red]\(&quot;$&quot;#,##0.00\)"/>
  </numFmts>
  <fonts count="15">
    <font>
      <sz val="11"/>
      <name val="ＭＳ Ｐゴシック"/>
      <family val="0"/>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1"/>
      <name val="ＭＳ ゴシック"/>
      <family val="3"/>
    </font>
    <font>
      <sz val="18"/>
      <name val="ＭＳ ゴシック"/>
      <family val="3"/>
    </font>
    <font>
      <sz val="10"/>
      <name val="ＭＳ ゴシック"/>
      <family val="3"/>
    </font>
    <font>
      <sz val="12"/>
      <color indexed="43"/>
      <name val="ＭＳ Ｐゴシック"/>
      <family val="3"/>
    </font>
    <font>
      <sz val="12"/>
      <name val="ＭＳ Ｐゴシック"/>
      <family val="3"/>
    </font>
    <font>
      <b/>
      <sz val="12"/>
      <name val="ＭＳ Ｐゴシック"/>
      <family val="3"/>
    </font>
    <font>
      <sz val="12"/>
      <color indexed="10"/>
      <name val="ＭＳ Ｐゴシック"/>
      <family val="3"/>
    </font>
    <font>
      <sz val="8"/>
      <name val="ＭＳ Ｐゴシック"/>
      <family val="3"/>
    </font>
    <font>
      <u val="single"/>
      <sz val="18"/>
      <name val="ＭＳ Ｐゴシック"/>
      <family val="3"/>
    </font>
    <font>
      <sz val="14"/>
      <name val="ＭＳ Ｐゴシック"/>
      <family val="3"/>
    </font>
  </fonts>
  <fills count="3">
    <fill>
      <patternFill/>
    </fill>
    <fill>
      <patternFill patternType="gray125"/>
    </fill>
    <fill>
      <patternFill patternType="solid">
        <fgColor indexed="43"/>
        <bgColor indexed="64"/>
      </patternFill>
    </fill>
  </fills>
  <borders count="36">
    <border>
      <left/>
      <right/>
      <top/>
      <bottom/>
      <diagonal/>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hair"/>
    </border>
    <border>
      <left>
        <color indexed="63"/>
      </left>
      <right style="medium"/>
      <top style="thin"/>
      <bottom style="hair"/>
    </border>
    <border>
      <left style="medium"/>
      <right style="thin"/>
      <top style="hair"/>
      <bottom style="thin"/>
    </border>
    <border>
      <left style="medium"/>
      <right style="thin"/>
      <top style="thin"/>
      <bottom style="medium"/>
    </border>
    <border>
      <left>
        <color indexed="63"/>
      </left>
      <right style="thin"/>
      <top style="thin"/>
      <bottom style="thin"/>
    </border>
    <border>
      <left style="thin"/>
      <right style="thin"/>
      <top style="thin"/>
      <bottom style="thin"/>
    </border>
    <border>
      <left style="medium"/>
      <right style="thin"/>
      <top style="hair"/>
      <bottom style="hair"/>
    </border>
    <border>
      <left>
        <color indexed="63"/>
      </left>
      <right style="medium"/>
      <top style="hair"/>
      <bottom style="hair"/>
    </border>
    <border>
      <left>
        <color indexed="63"/>
      </left>
      <right style="medium"/>
      <top style="hair"/>
      <bottom style="thin"/>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style="medium"/>
      <top style="medium"/>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74">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Fill="1" applyAlignment="1">
      <alignment/>
    </xf>
    <xf numFmtId="49" fontId="7"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xf>
    <xf numFmtId="0" fontId="5" fillId="0" borderId="6" xfId="0" applyFont="1" applyFill="1" applyBorder="1" applyAlignment="1">
      <alignment horizontal="right"/>
    </xf>
    <xf numFmtId="0" fontId="5" fillId="0" borderId="7" xfId="0" applyFont="1" applyFill="1" applyBorder="1" applyAlignment="1">
      <alignment/>
    </xf>
    <xf numFmtId="0" fontId="5" fillId="0" borderId="3" xfId="0" applyFont="1" applyFill="1" applyBorder="1" applyAlignment="1">
      <alignment horizontal="center" vertical="center"/>
    </xf>
    <xf numFmtId="0" fontId="5" fillId="0" borderId="8" xfId="0" applyFont="1" applyBorder="1" applyAlignment="1">
      <alignment horizontal="center"/>
    </xf>
    <xf numFmtId="0" fontId="9" fillId="0" borderId="0" xfId="0" applyFont="1" applyAlignment="1" applyProtection="1">
      <alignment/>
      <protection locked="0"/>
    </xf>
    <xf numFmtId="0" fontId="0" fillId="0" borderId="0" xfId="0" applyAlignment="1" applyProtection="1">
      <alignment/>
      <protection locked="0"/>
    </xf>
    <xf numFmtId="0" fontId="12" fillId="0" borderId="0" xfId="0" applyFont="1" applyAlignment="1" applyProtection="1">
      <alignment/>
      <protection locked="0"/>
    </xf>
    <xf numFmtId="0" fontId="13" fillId="0" borderId="0" xfId="0" applyFont="1" applyFill="1" applyAlignment="1" applyProtection="1">
      <alignment horizontal="center"/>
      <protection locked="0"/>
    </xf>
    <xf numFmtId="0" fontId="14" fillId="0" borderId="0" xfId="0" applyFont="1" applyFill="1" applyAlignment="1" applyProtection="1">
      <alignment horizontal="center"/>
      <protection locked="0"/>
    </xf>
    <xf numFmtId="0" fontId="12" fillId="0" borderId="9" xfId="0" applyFont="1" applyBorder="1" applyAlignment="1" applyProtection="1">
      <alignment/>
      <protection locked="0"/>
    </xf>
    <xf numFmtId="0" fontId="12" fillId="0" borderId="10" xfId="0" applyFont="1" applyBorder="1" applyAlignment="1" applyProtection="1">
      <alignment wrapText="1"/>
      <protection locked="0"/>
    </xf>
    <xf numFmtId="0" fontId="0" fillId="0" borderId="0" xfId="0" applyFill="1" applyAlignment="1" applyProtection="1">
      <alignment/>
      <protection locked="0"/>
    </xf>
    <xf numFmtId="0" fontId="0" fillId="0" borderId="0" xfId="0" applyFill="1" applyAlignment="1" applyProtection="1">
      <alignment horizontal="right"/>
      <protection locked="0"/>
    </xf>
    <xf numFmtId="0" fontId="12" fillId="0" borderId="10" xfId="0" applyFont="1" applyBorder="1" applyAlignment="1" applyProtection="1">
      <alignment/>
      <protection locked="0"/>
    </xf>
    <xf numFmtId="0" fontId="0" fillId="0" borderId="1" xfId="0" applyFill="1" applyBorder="1" applyAlignment="1" applyProtection="1">
      <alignment horizontal="center" vertical="center"/>
      <protection locked="0"/>
    </xf>
    <xf numFmtId="0" fontId="0" fillId="0" borderId="3"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3" xfId="0" applyFill="1" applyBorder="1" applyAlignment="1" applyProtection="1">
      <alignment horizontal="center" vertical="center" wrapText="1"/>
      <protection locked="0"/>
    </xf>
    <xf numFmtId="0" fontId="0" fillId="2" borderId="8" xfId="0" applyFill="1" applyBorder="1" applyAlignment="1" applyProtection="1">
      <alignment horizontal="center" vertical="center"/>
      <protection locked="0"/>
    </xf>
    <xf numFmtId="49" fontId="7" fillId="2" borderId="11" xfId="0" applyNumberFormat="1" applyFont="1" applyFill="1" applyBorder="1" applyAlignment="1">
      <alignment horizontal="left"/>
    </xf>
    <xf numFmtId="189" fontId="7" fillId="2" borderId="12" xfId="0" applyNumberFormat="1" applyFont="1" applyFill="1" applyBorder="1" applyAlignment="1">
      <alignment horizontal="right"/>
    </xf>
    <xf numFmtId="189" fontId="7" fillId="0" borderId="13" xfId="0" applyNumberFormat="1" applyFont="1" applyFill="1" applyBorder="1" applyAlignment="1">
      <alignment horizontal="right"/>
    </xf>
    <xf numFmtId="49" fontId="0" fillId="0" borderId="14" xfId="0" applyNumberFormat="1" applyFill="1" applyBorder="1" applyAlignment="1" applyProtection="1">
      <alignment horizontal="center" vertical="center"/>
      <protection/>
    </xf>
    <xf numFmtId="49" fontId="5" fillId="2" borderId="15" xfId="0" applyNumberFormat="1" applyFont="1" applyFill="1" applyBorder="1" applyAlignment="1">
      <alignment horizontal="left" vertical="center" wrapText="1"/>
    </xf>
    <xf numFmtId="0" fontId="0" fillId="0" borderId="16" xfId="0" applyBorder="1" applyAlignment="1">
      <alignment/>
    </xf>
    <xf numFmtId="0" fontId="0" fillId="0" borderId="17" xfId="0" applyBorder="1" applyAlignment="1">
      <alignment/>
    </xf>
    <xf numFmtId="0" fontId="6" fillId="0" borderId="0" xfId="0" applyFont="1" applyFill="1" applyAlignment="1">
      <alignment horizontal="center"/>
    </xf>
    <xf numFmtId="49" fontId="5" fillId="2" borderId="18" xfId="0" applyNumberFormat="1" applyFont="1" applyFill="1" applyBorder="1" applyAlignment="1">
      <alignment horizontal="center" vertical="center"/>
    </xf>
    <xf numFmtId="49" fontId="5" fillId="2" borderId="19" xfId="0" applyNumberFormat="1" applyFont="1" applyFill="1" applyBorder="1" applyAlignment="1">
      <alignment horizontal="center" vertical="center"/>
    </xf>
    <xf numFmtId="49" fontId="5" fillId="2" borderId="2" xfId="0" applyNumberFormat="1" applyFont="1" applyFill="1" applyBorder="1" applyAlignment="1">
      <alignment horizontal="left" vertical="center" wrapText="1"/>
    </xf>
    <xf numFmtId="49" fontId="5" fillId="2" borderId="20" xfId="0" applyNumberFormat="1" applyFont="1" applyFill="1" applyBorder="1" applyAlignment="1">
      <alignment horizontal="left" vertical="center" wrapText="1"/>
    </xf>
    <xf numFmtId="49" fontId="5" fillId="2" borderId="21" xfId="0" applyNumberFormat="1" applyFont="1" applyFill="1" applyBorder="1" applyAlignment="1">
      <alignment horizontal="left" vertical="center" wrapText="1"/>
    </xf>
    <xf numFmtId="49" fontId="5" fillId="2" borderId="10" xfId="0" applyNumberFormat="1" applyFont="1" applyFill="1" applyBorder="1" applyAlignment="1">
      <alignment horizontal="left" vertical="center" wrapText="1"/>
    </xf>
    <xf numFmtId="49" fontId="5" fillId="2" borderId="4" xfId="0" applyNumberFormat="1" applyFont="1" applyFill="1" applyBorder="1" applyAlignment="1">
      <alignment horizontal="left" vertical="center" wrapText="1"/>
    </xf>
    <xf numFmtId="49" fontId="7" fillId="2" borderId="22" xfId="0" applyNumberFormat="1" applyFont="1" applyFill="1" applyBorder="1" applyAlignment="1">
      <alignment horizontal="left"/>
    </xf>
    <xf numFmtId="49" fontId="7" fillId="2" borderId="23" xfId="0" applyNumberFormat="1" applyFont="1" applyFill="1" applyBorder="1" applyAlignment="1">
      <alignment horizontal="left"/>
    </xf>
    <xf numFmtId="49" fontId="7" fillId="2" borderId="24" xfId="0" applyNumberFormat="1" applyFont="1" applyFill="1" applyBorder="1" applyAlignment="1">
      <alignment horizontal="left"/>
    </xf>
    <xf numFmtId="0" fontId="5" fillId="0" borderId="25" xfId="0" applyFont="1" applyFill="1" applyBorder="1" applyAlignment="1">
      <alignment horizontal="righ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2" borderId="15" xfId="0" applyFont="1" applyFill="1" applyBorder="1" applyAlignment="1">
      <alignment vertical="center" wrapText="1"/>
    </xf>
    <xf numFmtId="0" fontId="5" fillId="2" borderId="16" xfId="0" applyFont="1" applyFill="1" applyBorder="1" applyAlignment="1">
      <alignment vertical="center" wrapText="1"/>
    </xf>
    <xf numFmtId="0" fontId="5" fillId="2" borderId="17" xfId="0" applyFont="1" applyFill="1" applyBorder="1" applyAlignment="1">
      <alignment vertical="center" wrapText="1"/>
    </xf>
    <xf numFmtId="0" fontId="5" fillId="2" borderId="28" xfId="0" applyFont="1" applyFill="1" applyBorder="1" applyAlignment="1">
      <alignment horizontal="left" vertical="center"/>
    </xf>
    <xf numFmtId="0" fontId="5" fillId="2" borderId="29" xfId="0" applyFont="1" applyFill="1" applyBorder="1" applyAlignment="1">
      <alignment horizontal="left" vertical="center"/>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5" fillId="0" borderId="30" xfId="0" applyFont="1" applyFill="1" applyBorder="1" applyAlignment="1">
      <alignment horizontal="center"/>
    </xf>
    <xf numFmtId="0" fontId="5" fillId="0" borderId="31" xfId="0" applyFont="1" applyFill="1" applyBorder="1" applyAlignment="1">
      <alignment horizontal="center"/>
    </xf>
    <xf numFmtId="0" fontId="5" fillId="0" borderId="32" xfId="0" applyFont="1" applyFill="1" applyBorder="1" applyAlignment="1">
      <alignment horizontal="center"/>
    </xf>
    <xf numFmtId="0" fontId="0" fillId="2" borderId="15"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0" fillId="2" borderId="33" xfId="0" applyFill="1" applyBorder="1" applyAlignment="1" applyProtection="1">
      <alignment vertical="center" wrapText="1"/>
      <protection locked="0"/>
    </xf>
    <xf numFmtId="0" fontId="0" fillId="2" borderId="34" xfId="0" applyFill="1" applyBorder="1" applyAlignment="1" applyProtection="1">
      <alignment vertical="center" wrapText="1"/>
      <protection locked="0"/>
    </xf>
    <xf numFmtId="0" fontId="0" fillId="0" borderId="15" xfId="0" applyFill="1" applyBorder="1" applyAlignment="1" applyProtection="1">
      <alignment vertical="center" wrapText="1"/>
      <protection/>
    </xf>
    <xf numFmtId="0" fontId="0" fillId="0" borderId="17" xfId="0" applyFill="1" applyBorder="1" applyAlignment="1" applyProtection="1">
      <alignment vertical="center" wrapText="1"/>
      <protection/>
    </xf>
    <xf numFmtId="0" fontId="0" fillId="0" borderId="15" xfId="0" applyFill="1" applyBorder="1" applyAlignment="1" applyProtection="1">
      <alignment vertical="center" wrapText="1"/>
      <protection locked="0"/>
    </xf>
    <xf numFmtId="0" fontId="0" fillId="0" borderId="17" xfId="0" applyFill="1" applyBorder="1" applyAlignment="1" applyProtection="1">
      <alignment vertical="center" wrapText="1"/>
      <protection locked="0"/>
    </xf>
    <xf numFmtId="49" fontId="0" fillId="0" borderId="15" xfId="0" applyNumberFormat="1" applyFill="1" applyBorder="1" applyAlignment="1" applyProtection="1">
      <alignment vertical="center" wrapText="1"/>
      <protection/>
    </xf>
    <xf numFmtId="0" fontId="13" fillId="0" borderId="0" xfId="0" applyFont="1" applyFill="1" applyAlignment="1" applyProtection="1">
      <alignment horizontal="center"/>
      <protection locked="0"/>
    </xf>
    <xf numFmtId="49" fontId="0" fillId="0" borderId="35" xfId="0" applyNumberFormat="1" applyFill="1" applyBorder="1" applyAlignment="1" applyProtection="1">
      <alignment vertical="center" wrapText="1"/>
      <protection/>
    </xf>
    <xf numFmtId="0" fontId="0" fillId="0" borderId="19" xfId="0" applyNumberFormat="1" applyFill="1" applyBorder="1" applyAlignment="1" applyProtection="1">
      <alignment vertical="center" wrapText="1"/>
      <protection/>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xdr:row>
      <xdr:rowOff>76200</xdr:rowOff>
    </xdr:from>
    <xdr:to>
      <xdr:col>6</xdr:col>
      <xdr:colOff>0</xdr:colOff>
      <xdr:row>4</xdr:row>
      <xdr:rowOff>47625</xdr:rowOff>
    </xdr:to>
    <xdr:sp>
      <xdr:nvSpPr>
        <xdr:cNvPr id="1" name="AutoShape 10"/>
        <xdr:cNvSpPr>
          <a:spLocks/>
        </xdr:cNvSpPr>
      </xdr:nvSpPr>
      <xdr:spPr>
        <a:xfrm>
          <a:off x="6819900" y="257175"/>
          <a:ext cx="0" cy="952500"/>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FFFF99"/>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部分を入力
</a:t>
          </a:r>
          <a:r>
            <a:rPr lang="en-US" cap="none" sz="1200" b="0" i="0" u="none" baseline="0">
              <a:latin typeface="ＭＳ Ｐゴシック"/>
              <a:ea typeface="ＭＳ Ｐゴシック"/>
              <a:cs typeface="ＭＳ Ｐゴシック"/>
            </a:rPr>
            <a:t>（文字数を超えた場合は</a:t>
          </a:r>
          <a:r>
            <a:rPr lang="en-US" cap="none" sz="1200" b="0" i="0" u="none" baseline="0">
              <a:solidFill>
                <a:srgbClr val="FF0000"/>
              </a:solidFill>
              <a:latin typeface="ＭＳ Ｐゴシック"/>
              <a:ea typeface="ＭＳ Ｐゴシック"/>
              <a:cs typeface="ＭＳ Ｐゴシック"/>
            </a:rPr>
            <a:t>■</a:t>
          </a:r>
          <a:r>
            <a:rPr lang="en-US" cap="none" sz="1200" b="0" i="0" u="none" baseline="0">
              <a:latin typeface="ＭＳ Ｐゴシック"/>
              <a:ea typeface="ＭＳ Ｐゴシック"/>
              <a:cs typeface="ＭＳ Ｐゴシック"/>
            </a:rPr>
            <a:t>に変わります）</a:t>
          </a:r>
        </a:p>
      </xdr:txBody>
    </xdr:sp>
    <xdr:clientData fPrintsWithSheet="0"/>
  </xdr:twoCellAnchor>
  <xdr:twoCellAnchor editAs="oneCell">
    <xdr:from>
      <xdr:col>3</xdr:col>
      <xdr:colOff>1114425</xdr:colOff>
      <xdr:row>46</xdr:row>
      <xdr:rowOff>47625</xdr:rowOff>
    </xdr:from>
    <xdr:to>
      <xdr:col>5</xdr:col>
      <xdr:colOff>419100</xdr:colOff>
      <xdr:row>46</xdr:row>
      <xdr:rowOff>314325</xdr:rowOff>
    </xdr:to>
    <xdr:pic>
      <xdr:nvPicPr>
        <xdr:cNvPr id="2" name="Picture 22"/>
        <xdr:cNvPicPr preferRelativeResize="1">
          <a:picLocks noChangeAspect="1"/>
        </xdr:cNvPicPr>
      </xdr:nvPicPr>
      <xdr:blipFill>
        <a:blip r:embed="rId1"/>
        <a:stretch>
          <a:fillRect/>
        </a:stretch>
      </xdr:blipFill>
      <xdr:spPr>
        <a:xfrm>
          <a:off x="4457700" y="9934575"/>
          <a:ext cx="2333625"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2924175</xdr:colOff>
      <xdr:row>17</xdr:row>
      <xdr:rowOff>57150</xdr:rowOff>
    </xdr:from>
    <xdr:to>
      <xdr:col>2</xdr:col>
      <xdr:colOff>1057275</xdr:colOff>
      <xdr:row>17</xdr:row>
      <xdr:rowOff>323850</xdr:rowOff>
    </xdr:to>
    <xdr:pic>
      <xdr:nvPicPr>
        <xdr:cNvPr id="1" name="Picture 12"/>
        <xdr:cNvPicPr preferRelativeResize="1">
          <a:picLocks noChangeAspect="1"/>
        </xdr:cNvPicPr>
      </xdr:nvPicPr>
      <xdr:blipFill>
        <a:blip r:embed="rId1"/>
        <a:stretch>
          <a:fillRect/>
        </a:stretch>
      </xdr:blipFill>
      <xdr:spPr>
        <a:xfrm>
          <a:off x="4152900" y="7953375"/>
          <a:ext cx="23336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F46"/>
  <sheetViews>
    <sheetView tabSelected="1" view="pageBreakPreview" zoomScaleSheetLayoutView="100" workbookViewId="0" topLeftCell="A1">
      <selection activeCell="A1" sqref="A1"/>
    </sheetView>
  </sheetViews>
  <sheetFormatPr defaultColWidth="9.00390625" defaultRowHeight="13.5"/>
  <cols>
    <col min="1" max="2" width="16.00390625" style="2" customWidth="1"/>
    <col min="3" max="3" width="11.875" style="2" customWidth="1"/>
    <col min="4" max="4" width="28.625" style="2" customWidth="1"/>
    <col min="5" max="5" width="11.125" style="2" customWidth="1"/>
    <col min="6" max="6" width="5.875" style="2" customWidth="1"/>
    <col min="7" max="16384" width="9.00390625" style="2" customWidth="1"/>
  </cols>
  <sheetData>
    <row r="1" ht="14.25">
      <c r="A1" s="1" t="s">
        <v>0</v>
      </c>
    </row>
    <row r="2" spans="1:6" ht="21.75" thickBot="1">
      <c r="A2" s="37" t="s">
        <v>27</v>
      </c>
      <c r="B2" s="37"/>
      <c r="C2" s="37"/>
      <c r="D2" s="37"/>
      <c r="E2" s="37"/>
      <c r="F2" s="37"/>
    </row>
    <row r="3" spans="1:6" ht="21" customHeight="1" thickBot="1">
      <c r="A3" s="3"/>
      <c r="B3" s="3"/>
      <c r="C3" s="3"/>
      <c r="D3" s="4" t="s">
        <v>1</v>
      </c>
      <c r="E3" s="38" t="s">
        <v>65</v>
      </c>
      <c r="F3" s="39"/>
    </row>
    <row r="4" spans="1:6" ht="34.5" customHeight="1">
      <c r="A4" s="5" t="s">
        <v>2</v>
      </c>
      <c r="B4" s="6" t="s">
        <v>66</v>
      </c>
      <c r="C4" s="7" t="s">
        <v>3</v>
      </c>
      <c r="D4" s="40" t="s">
        <v>60</v>
      </c>
      <c r="E4" s="41"/>
      <c r="F4" s="42"/>
    </row>
    <row r="5" spans="1:6" ht="36.75" customHeight="1">
      <c r="A5" s="8" t="s">
        <v>4</v>
      </c>
      <c r="B5" s="43" t="s">
        <v>61</v>
      </c>
      <c r="C5" s="43"/>
      <c r="D5" s="43"/>
      <c r="E5" s="43"/>
      <c r="F5" s="44"/>
    </row>
    <row r="6" spans="1:6" ht="61.5" customHeight="1">
      <c r="A6" s="8" t="s">
        <v>5</v>
      </c>
      <c r="B6" s="34" t="s">
        <v>62</v>
      </c>
      <c r="C6" s="35"/>
      <c r="D6" s="35"/>
      <c r="E6" s="35"/>
      <c r="F6" s="36"/>
    </row>
    <row r="7" spans="1:6" ht="27" customHeight="1">
      <c r="A7" s="8" t="s">
        <v>6</v>
      </c>
      <c r="B7" s="56" t="s">
        <v>7</v>
      </c>
      <c r="C7" s="57"/>
      <c r="D7" s="57"/>
      <c r="E7" s="58"/>
      <c r="F7" s="9" t="s">
        <v>8</v>
      </c>
    </row>
    <row r="8" spans="1:6" ht="13.5">
      <c r="A8" s="10"/>
      <c r="B8" s="59"/>
      <c r="C8" s="60"/>
      <c r="D8" s="60"/>
      <c r="E8" s="61"/>
      <c r="F8" s="11" t="s">
        <v>9</v>
      </c>
    </row>
    <row r="9" spans="1:6" ht="13.5">
      <c r="A9" s="30" t="s">
        <v>28</v>
      </c>
      <c r="B9" s="45" t="s">
        <v>29</v>
      </c>
      <c r="C9" s="46"/>
      <c r="D9" s="46"/>
      <c r="E9" s="47"/>
      <c r="F9" s="31">
        <v>6</v>
      </c>
    </row>
    <row r="10" spans="1:6" ht="13.5">
      <c r="A10" s="30"/>
      <c r="B10" s="45" t="s">
        <v>30</v>
      </c>
      <c r="C10" s="46"/>
      <c r="D10" s="46"/>
      <c r="E10" s="47"/>
      <c r="F10" s="31"/>
    </row>
    <row r="11" spans="1:6" ht="13.5">
      <c r="A11" s="30"/>
      <c r="B11" s="45" t="s">
        <v>31</v>
      </c>
      <c r="C11" s="46"/>
      <c r="D11" s="46"/>
      <c r="E11" s="47"/>
      <c r="F11" s="31"/>
    </row>
    <row r="12" spans="1:6" ht="13.5">
      <c r="A12" s="30"/>
      <c r="B12" s="45" t="s">
        <v>32</v>
      </c>
      <c r="C12" s="46"/>
      <c r="D12" s="46"/>
      <c r="E12" s="47"/>
      <c r="F12" s="31"/>
    </row>
    <row r="13" spans="1:6" ht="13.5">
      <c r="A13" s="30"/>
      <c r="B13" s="45" t="s">
        <v>33</v>
      </c>
      <c r="C13" s="46"/>
      <c r="D13" s="46"/>
      <c r="E13" s="47"/>
      <c r="F13" s="31"/>
    </row>
    <row r="14" spans="1:6" ht="13.5">
      <c r="A14" s="30"/>
      <c r="B14" s="45" t="s">
        <v>34</v>
      </c>
      <c r="C14" s="46"/>
      <c r="D14" s="46"/>
      <c r="E14" s="47"/>
      <c r="F14" s="31"/>
    </row>
    <row r="15" spans="1:6" ht="13.5">
      <c r="A15" s="30"/>
      <c r="B15" s="45" t="s">
        <v>35</v>
      </c>
      <c r="C15" s="46"/>
      <c r="D15" s="46"/>
      <c r="E15" s="47"/>
      <c r="F15" s="31"/>
    </row>
    <row r="16" spans="1:6" ht="13.5">
      <c r="A16" s="30"/>
      <c r="B16" s="45"/>
      <c r="C16" s="46"/>
      <c r="D16" s="46"/>
      <c r="E16" s="47"/>
      <c r="F16" s="31"/>
    </row>
    <row r="17" spans="1:6" ht="13.5">
      <c r="A17" s="30" t="s">
        <v>36</v>
      </c>
      <c r="B17" s="45" t="s">
        <v>37</v>
      </c>
      <c r="C17" s="46"/>
      <c r="D17" s="46"/>
      <c r="E17" s="47"/>
      <c r="F17" s="31">
        <v>21</v>
      </c>
    </row>
    <row r="18" spans="1:6" ht="13.5">
      <c r="A18" s="30" t="s">
        <v>38</v>
      </c>
      <c r="B18" s="45" t="s">
        <v>39</v>
      </c>
      <c r="C18" s="46"/>
      <c r="D18" s="46"/>
      <c r="E18" s="47"/>
      <c r="F18" s="31"/>
    </row>
    <row r="19" spans="1:6" ht="13.5">
      <c r="A19" s="30" t="s">
        <v>40</v>
      </c>
      <c r="B19" s="45" t="s">
        <v>41</v>
      </c>
      <c r="C19" s="46"/>
      <c r="D19" s="46"/>
      <c r="E19" s="47"/>
      <c r="F19" s="31"/>
    </row>
    <row r="20" spans="1:6" ht="13.5">
      <c r="A20" s="30"/>
      <c r="B20" s="45" t="s">
        <v>42</v>
      </c>
      <c r="C20" s="46"/>
      <c r="D20" s="46"/>
      <c r="E20" s="47"/>
      <c r="F20" s="31"/>
    </row>
    <row r="21" spans="1:6" ht="13.5">
      <c r="A21" s="30"/>
      <c r="B21" s="45" t="s">
        <v>43</v>
      </c>
      <c r="C21" s="46"/>
      <c r="D21" s="46"/>
      <c r="E21" s="47"/>
      <c r="F21" s="31"/>
    </row>
    <row r="22" spans="1:6" ht="13.5">
      <c r="A22" s="30"/>
      <c r="B22" s="45" t="s">
        <v>44</v>
      </c>
      <c r="C22" s="46"/>
      <c r="D22" s="46"/>
      <c r="E22" s="47"/>
      <c r="F22" s="31"/>
    </row>
    <row r="23" spans="1:6" ht="13.5">
      <c r="A23" s="30"/>
      <c r="B23" s="45"/>
      <c r="C23" s="46"/>
      <c r="D23" s="46"/>
      <c r="E23" s="47"/>
      <c r="F23" s="31"/>
    </row>
    <row r="24" spans="1:6" ht="13.5">
      <c r="A24" s="30" t="s">
        <v>45</v>
      </c>
      <c r="B24" s="45" t="s">
        <v>46</v>
      </c>
      <c r="C24" s="46"/>
      <c r="D24" s="46"/>
      <c r="E24" s="47"/>
      <c r="F24" s="31">
        <v>27</v>
      </c>
    </row>
    <row r="25" spans="1:6" ht="13.5">
      <c r="A25" s="30" t="s">
        <v>38</v>
      </c>
      <c r="B25" s="45" t="s">
        <v>47</v>
      </c>
      <c r="C25" s="46"/>
      <c r="D25" s="46"/>
      <c r="E25" s="47"/>
      <c r="F25" s="31"/>
    </row>
    <row r="26" spans="1:6" ht="13.5">
      <c r="A26" s="30" t="s">
        <v>48</v>
      </c>
      <c r="B26" s="45" t="s">
        <v>49</v>
      </c>
      <c r="C26" s="46"/>
      <c r="D26" s="46"/>
      <c r="E26" s="47"/>
      <c r="F26" s="31"/>
    </row>
    <row r="27" spans="1:6" ht="13.5">
      <c r="A27" s="30"/>
      <c r="B27" s="45" t="s">
        <v>50</v>
      </c>
      <c r="C27" s="46"/>
      <c r="D27" s="46"/>
      <c r="E27" s="47"/>
      <c r="F27" s="31"/>
    </row>
    <row r="28" spans="1:6" ht="13.5">
      <c r="A28" s="30"/>
      <c r="B28" s="45" t="s">
        <v>51</v>
      </c>
      <c r="C28" s="46"/>
      <c r="D28" s="46"/>
      <c r="E28" s="47"/>
      <c r="F28" s="31"/>
    </row>
    <row r="29" spans="1:6" ht="13.5">
      <c r="A29" s="30"/>
      <c r="B29" s="45" t="s">
        <v>44</v>
      </c>
      <c r="C29" s="46"/>
      <c r="D29" s="46"/>
      <c r="E29" s="47"/>
      <c r="F29" s="31"/>
    </row>
    <row r="30" spans="1:6" ht="13.5">
      <c r="A30" s="30"/>
      <c r="B30" s="45"/>
      <c r="C30" s="46"/>
      <c r="D30" s="46"/>
      <c r="E30" s="47"/>
      <c r="F30" s="31"/>
    </row>
    <row r="31" spans="1:6" ht="13.5">
      <c r="A31" s="30" t="s">
        <v>52</v>
      </c>
      <c r="B31" s="45" t="s">
        <v>53</v>
      </c>
      <c r="C31" s="46"/>
      <c r="D31" s="46"/>
      <c r="E31" s="47"/>
      <c r="F31" s="31">
        <v>6</v>
      </c>
    </row>
    <row r="32" spans="1:6" ht="13.5">
      <c r="A32" s="30"/>
      <c r="B32" s="45" t="s">
        <v>54</v>
      </c>
      <c r="C32" s="46"/>
      <c r="D32" s="46"/>
      <c r="E32" s="47"/>
      <c r="F32" s="31"/>
    </row>
    <row r="33" spans="1:6" ht="13.5">
      <c r="A33" s="30"/>
      <c r="B33" s="45" t="s">
        <v>55</v>
      </c>
      <c r="C33" s="46"/>
      <c r="D33" s="46"/>
      <c r="E33" s="47"/>
      <c r="F33" s="31"/>
    </row>
    <row r="34" spans="1:6" ht="13.5">
      <c r="A34" s="30"/>
      <c r="B34" s="45" t="s">
        <v>56</v>
      </c>
      <c r="C34" s="46"/>
      <c r="D34" s="46"/>
      <c r="E34" s="47"/>
      <c r="F34" s="31"/>
    </row>
    <row r="35" spans="1:6" ht="13.5">
      <c r="A35" s="30"/>
      <c r="B35" s="45" t="s">
        <v>57</v>
      </c>
      <c r="C35" s="46"/>
      <c r="D35" s="46"/>
      <c r="E35" s="47"/>
      <c r="F35" s="31"/>
    </row>
    <row r="36" spans="1:6" ht="13.5">
      <c r="A36" s="30"/>
      <c r="B36" s="45" t="s">
        <v>58</v>
      </c>
      <c r="C36" s="46"/>
      <c r="D36" s="46"/>
      <c r="E36" s="47"/>
      <c r="F36" s="31"/>
    </row>
    <row r="37" spans="1:6" ht="13.5">
      <c r="A37" s="30"/>
      <c r="B37" s="45" t="s">
        <v>59</v>
      </c>
      <c r="C37" s="46"/>
      <c r="D37" s="46"/>
      <c r="E37" s="47"/>
      <c r="F37" s="31"/>
    </row>
    <row r="38" spans="1:6" ht="13.5">
      <c r="A38" s="30"/>
      <c r="B38" s="45"/>
      <c r="C38" s="46"/>
      <c r="D38" s="46"/>
      <c r="E38" s="47"/>
      <c r="F38" s="31"/>
    </row>
    <row r="39" spans="1:6" ht="13.5">
      <c r="A39" s="30"/>
      <c r="B39" s="45"/>
      <c r="C39" s="46"/>
      <c r="D39" s="46"/>
      <c r="E39" s="47"/>
      <c r="F39" s="31"/>
    </row>
    <row r="40" spans="1:6" ht="13.5">
      <c r="A40" s="30"/>
      <c r="B40" s="45"/>
      <c r="C40" s="46"/>
      <c r="D40" s="46"/>
      <c r="E40" s="47"/>
      <c r="F40" s="31"/>
    </row>
    <row r="41" spans="1:6" ht="13.5">
      <c r="A41" s="30"/>
      <c r="B41" s="45"/>
      <c r="C41" s="46"/>
      <c r="D41" s="46"/>
      <c r="E41" s="47"/>
      <c r="F41" s="31"/>
    </row>
    <row r="42" spans="1:6" ht="13.5">
      <c r="A42" s="30"/>
      <c r="B42" s="45"/>
      <c r="C42" s="46"/>
      <c r="D42" s="46"/>
      <c r="E42" s="47"/>
      <c r="F42" s="31"/>
    </row>
    <row r="43" spans="1:6" ht="13.5">
      <c r="A43" s="30"/>
      <c r="B43" s="45"/>
      <c r="C43" s="46"/>
      <c r="D43" s="46"/>
      <c r="E43" s="47"/>
      <c r="F43" s="31"/>
    </row>
    <row r="44" spans="1:6" ht="13.5">
      <c r="A44" s="12"/>
      <c r="B44" s="48" t="s">
        <v>10</v>
      </c>
      <c r="C44" s="49"/>
      <c r="D44" s="49"/>
      <c r="E44" s="50"/>
      <c r="F44" s="32">
        <v>60</v>
      </c>
    </row>
    <row r="45" spans="1:6" ht="48" customHeight="1">
      <c r="A45" s="13" t="s">
        <v>11</v>
      </c>
      <c r="B45" s="51" t="s">
        <v>63</v>
      </c>
      <c r="C45" s="52"/>
      <c r="D45" s="52"/>
      <c r="E45" s="52"/>
      <c r="F45" s="53"/>
    </row>
    <row r="46" spans="1:6" ht="14.25" thickBot="1">
      <c r="A46" s="14" t="s">
        <v>25</v>
      </c>
      <c r="B46" s="54" t="s">
        <v>64</v>
      </c>
      <c r="C46" s="54"/>
      <c r="D46" s="54"/>
      <c r="E46" s="54"/>
      <c r="F46" s="55"/>
    </row>
    <row r="47" ht="31.5" customHeight="1"/>
  </sheetData>
  <mergeCells count="45">
    <mergeCell ref="B46:F46"/>
    <mergeCell ref="B7:E7"/>
    <mergeCell ref="B14:E14"/>
    <mergeCell ref="B15:E15"/>
    <mergeCell ref="B16:E16"/>
    <mergeCell ref="B9:E9"/>
    <mergeCell ref="B10:E10"/>
    <mergeCell ref="B11:E11"/>
    <mergeCell ref="B12:E12"/>
    <mergeCell ref="B8:E8"/>
    <mergeCell ref="B17:E17"/>
    <mergeCell ref="B13:E13"/>
    <mergeCell ref="B42:E42"/>
    <mergeCell ref="B45:F45"/>
    <mergeCell ref="B24:E24"/>
    <mergeCell ref="B18:E18"/>
    <mergeCell ref="B19:E19"/>
    <mergeCell ref="B20:E20"/>
    <mergeCell ref="B23:E23"/>
    <mergeCell ref="B21:E21"/>
    <mergeCell ref="B22:E22"/>
    <mergeCell ref="B39:E39"/>
    <mergeCell ref="B40:E40"/>
    <mergeCell ref="B25:E25"/>
    <mergeCell ref="B26:E26"/>
    <mergeCell ref="B27:E27"/>
    <mergeCell ref="B28:E28"/>
    <mergeCell ref="B29:E29"/>
    <mergeCell ref="B30:E30"/>
    <mergeCell ref="B31:E31"/>
    <mergeCell ref="B32:E32"/>
    <mergeCell ref="B44:E44"/>
    <mergeCell ref="B41:E41"/>
    <mergeCell ref="B43:E43"/>
    <mergeCell ref="B33:E33"/>
    <mergeCell ref="B34:E34"/>
    <mergeCell ref="B35:E35"/>
    <mergeCell ref="B36:E36"/>
    <mergeCell ref="B37:E37"/>
    <mergeCell ref="B38:E38"/>
    <mergeCell ref="B6:F6"/>
    <mergeCell ref="A2:F2"/>
    <mergeCell ref="E3:F3"/>
    <mergeCell ref="D4:F4"/>
    <mergeCell ref="B5:F5"/>
  </mergeCells>
  <conditionalFormatting sqref="E3:F3">
    <cfRule type="expression" priority="1" dxfId="0" stopIfTrue="1">
      <formula>IF($G$3&lt;$H$3,TRUE,FALSE)</formula>
    </cfRule>
  </conditionalFormatting>
  <conditionalFormatting sqref="D4:F4">
    <cfRule type="expression" priority="2" dxfId="0" stopIfTrue="1">
      <formula>IF($G$4&lt;$H$4,TRUE,FALSE)</formula>
    </cfRule>
  </conditionalFormatting>
  <conditionalFormatting sqref="B5:F5">
    <cfRule type="expression" priority="3" dxfId="0" stopIfTrue="1">
      <formula>IF($G$5&lt;$H$5,TRUE,FALSE)</formula>
    </cfRule>
  </conditionalFormatting>
  <conditionalFormatting sqref="B6">
    <cfRule type="expression" priority="4" dxfId="0" stopIfTrue="1">
      <formula>IF($G$6&lt;$H$6,TRUE,FALSE)</formula>
    </cfRule>
  </conditionalFormatting>
  <conditionalFormatting sqref="A9:A43">
    <cfRule type="expression" priority="5" dxfId="0" stopIfTrue="1">
      <formula>IF(G9&lt;H9,TRUE,FALSE)</formula>
    </cfRule>
  </conditionalFormatting>
  <conditionalFormatting sqref="B45:F45">
    <cfRule type="expression" priority="6" dxfId="0" stopIfTrue="1">
      <formula>IF($G$45&lt;$H$45,TRUE,FALSE)</formula>
    </cfRule>
  </conditionalFormatting>
  <conditionalFormatting sqref="C9:E10 B42:E43 C19:E22 C24:E26 C28:E30 B9:B31 B38:B41 B32:E37">
    <cfRule type="expression" priority="7" dxfId="0" stopIfTrue="1">
      <formula>IF(I9&lt;J9,TRUE,FALSE)</formula>
    </cfRule>
  </conditionalFormatting>
  <conditionalFormatting sqref="F9:F43">
    <cfRule type="expression" priority="8" dxfId="0" stopIfTrue="1">
      <formula>IF(K9&lt;L9,TRUE,FALSE)</formula>
    </cfRule>
  </conditionalFormatting>
  <dataValidations count="1">
    <dataValidation type="list" allowBlank="1" showInputMessage="1" showErrorMessage="1" sqref="B4">
      <formula1>$P$100:$P$104</formula1>
    </dataValidation>
  </dataValidations>
  <printOptions/>
  <pageMargins left="0.8661417322834646" right="0.1968503937007874" top="0.8661417322834646" bottom="0.1968503937007874" header="0.5118110236220472" footer="0.5118110236220472"/>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sheetPr codeName="Sheet18"/>
  <dimension ref="A1:F17"/>
  <sheetViews>
    <sheetView showZeros="0" view="pageBreakPreview" zoomScaleSheetLayoutView="100" workbookViewId="0" topLeftCell="A1">
      <selection activeCell="A1" sqref="A1"/>
    </sheetView>
  </sheetViews>
  <sheetFormatPr defaultColWidth="9.00390625" defaultRowHeight="13.5"/>
  <cols>
    <col min="1" max="1" width="16.125" style="16" customWidth="1"/>
    <col min="2" max="2" width="55.125" style="16" customWidth="1"/>
    <col min="3" max="3" width="14.50390625" style="16" customWidth="1"/>
    <col min="4" max="4" width="8.25390625" style="17" hidden="1" customWidth="1"/>
    <col min="5" max="5" width="7.875" style="17" hidden="1" customWidth="1"/>
    <col min="6" max="16384" width="9.00390625" style="16" customWidth="1"/>
  </cols>
  <sheetData>
    <row r="1" ht="14.25">
      <c r="A1" s="15" t="s">
        <v>12</v>
      </c>
    </row>
    <row r="2" spans="1:3" ht="21">
      <c r="A2" s="71" t="s">
        <v>13</v>
      </c>
      <c r="B2" s="71"/>
      <c r="C2" s="71"/>
    </row>
    <row r="3" spans="1:6" ht="22.5" thickBot="1">
      <c r="A3" s="19"/>
      <c r="B3" s="18"/>
      <c r="C3" s="18"/>
      <c r="D3" s="20" t="s">
        <v>14</v>
      </c>
      <c r="E3" s="21" t="s">
        <v>15</v>
      </c>
      <c r="F3" s="17"/>
    </row>
    <row r="4" spans="1:5" ht="14.25" thickBot="1">
      <c r="A4" s="22"/>
      <c r="B4" s="23" t="s">
        <v>1</v>
      </c>
      <c r="C4" s="33" t="str">
        <f>'様式１カリキュラムモデルシート'!E3</f>
        <v>M999-022-3</v>
      </c>
      <c r="D4" s="20">
        <v>11</v>
      </c>
      <c r="E4" s="24"/>
    </row>
    <row r="5" spans="1:5" ht="34.5" customHeight="1">
      <c r="A5" s="25" t="s">
        <v>3</v>
      </c>
      <c r="B5" s="72" t="str">
        <f>'様式１カリキュラムモデルシート'!D4</f>
        <v>ＣＡＥ構造解析指導技術</v>
      </c>
      <c r="C5" s="73"/>
      <c r="D5" s="20">
        <v>70</v>
      </c>
      <c r="E5" s="24"/>
    </row>
    <row r="6" spans="1:5" ht="17.25" customHeight="1">
      <c r="A6" s="26" t="s">
        <v>16</v>
      </c>
      <c r="B6" s="66" t="str">
        <f>RIGHT(C4,1)</f>
        <v>3</v>
      </c>
      <c r="C6" s="67"/>
      <c r="D6" s="20">
        <v>1</v>
      </c>
      <c r="E6" s="24"/>
    </row>
    <row r="7" spans="1:5" ht="42" customHeight="1" hidden="1">
      <c r="A7" s="27" t="s">
        <v>17</v>
      </c>
      <c r="B7" s="62"/>
      <c r="C7" s="63"/>
      <c r="D7" s="20">
        <v>140</v>
      </c>
      <c r="E7" s="24">
        <f>LENB(B7)</f>
        <v>0</v>
      </c>
    </row>
    <row r="8" spans="1:5" ht="42" customHeight="1" hidden="1">
      <c r="A8" s="26" t="s">
        <v>18</v>
      </c>
      <c r="B8" s="68"/>
      <c r="C8" s="69"/>
      <c r="D8" s="20">
        <v>140</v>
      </c>
      <c r="E8" s="24"/>
    </row>
    <row r="9" spans="1:5" ht="51.75" customHeight="1">
      <c r="A9" s="27" t="s">
        <v>19</v>
      </c>
      <c r="B9" s="62" t="s">
        <v>67</v>
      </c>
      <c r="C9" s="63"/>
      <c r="D9" s="20">
        <v>140</v>
      </c>
      <c r="E9" s="24">
        <f>LENB(B9)</f>
        <v>2</v>
      </c>
    </row>
    <row r="10" spans="1:5" ht="65.25" customHeight="1">
      <c r="A10" s="26" t="s">
        <v>5</v>
      </c>
      <c r="B10" s="70" t="str">
        <f>'様式１カリキュラムモデルシート'!B6</f>
        <v>有限要素法による構造解析の基礎的な考え方に関する指導を、初任者に行うための入門テキストや社内研修の際に使用する演習課題を、グループ討議・演習を通してまとめる。さらに、ＣＡＥを用いた「仮想ものづくり」に対する効果的な指導法、教材作成法等を習得し、解析グループのリーダーとなりうる人材の養成を目的とする。</v>
      </c>
      <c r="C10" s="67"/>
      <c r="D10" s="20">
        <v>420</v>
      </c>
      <c r="E10" s="24"/>
    </row>
    <row r="11" spans="1:5" ht="36.75" customHeight="1">
      <c r="A11" s="26" t="s">
        <v>4</v>
      </c>
      <c r="B11" s="70" t="str">
        <f>'様式１カリキュラムモデルシート'!B5</f>
        <v>設計部門において強度計算の経験を有し、システムの導入と有限要素法を用い
た解析実務を設計員に対して自ら指導しようとする者</v>
      </c>
      <c r="C11" s="67"/>
      <c r="D11" s="20">
        <v>140</v>
      </c>
      <c r="E11" s="24"/>
    </row>
    <row r="12" spans="1:5" ht="80.25" customHeight="1">
      <c r="A12" s="27" t="s">
        <v>20</v>
      </c>
      <c r="B12" s="62" t="s">
        <v>67</v>
      </c>
      <c r="C12" s="63"/>
      <c r="D12" s="20">
        <v>420</v>
      </c>
      <c r="E12" s="24">
        <f>LENB(B12)</f>
        <v>2</v>
      </c>
    </row>
    <row r="13" spans="1:5" ht="60" customHeight="1">
      <c r="A13" s="27" t="s">
        <v>21</v>
      </c>
      <c r="B13" s="62" t="s">
        <v>67</v>
      </c>
      <c r="C13" s="63"/>
      <c r="D13" s="20">
        <v>210</v>
      </c>
      <c r="E13" s="24">
        <f>LENB(B13)</f>
        <v>2</v>
      </c>
    </row>
    <row r="14" spans="1:5" ht="60" customHeight="1">
      <c r="A14" s="27" t="s">
        <v>22</v>
      </c>
      <c r="B14" s="62" t="s">
        <v>67</v>
      </c>
      <c r="C14" s="63"/>
      <c r="D14" s="20">
        <v>210</v>
      </c>
      <c r="E14" s="24">
        <f>LENB(B14)</f>
        <v>2</v>
      </c>
    </row>
    <row r="15" spans="1:5" ht="48.75" customHeight="1">
      <c r="A15" s="28" t="s">
        <v>26</v>
      </c>
      <c r="B15" s="66" t="str">
        <f>'様式１カリキュラムモデルシート'!B45</f>
        <v>パソコン、モデル課題、教材作成用ソフト一式（ワープロ、プレゼンテーション）</v>
      </c>
      <c r="C15" s="67"/>
      <c r="D15" s="20">
        <v>210</v>
      </c>
      <c r="E15" s="24"/>
    </row>
    <row r="16" spans="1:5" ht="57" customHeight="1">
      <c r="A16" s="27" t="s">
        <v>23</v>
      </c>
      <c r="B16" s="62" t="s">
        <v>67</v>
      </c>
      <c r="C16" s="63"/>
      <c r="D16" s="20">
        <v>140</v>
      </c>
      <c r="E16" s="24">
        <f>LENB(B16)</f>
        <v>2</v>
      </c>
    </row>
    <row r="17" spans="1:5" ht="38.25" customHeight="1" thickBot="1">
      <c r="A17" s="29" t="s">
        <v>24</v>
      </c>
      <c r="B17" s="64" t="s">
        <v>67</v>
      </c>
      <c r="C17" s="65"/>
      <c r="D17" s="20">
        <v>140</v>
      </c>
      <c r="E17" s="24">
        <f>LENB(B17)</f>
        <v>2</v>
      </c>
    </row>
    <row r="18" ht="31.5" customHeight="1"/>
  </sheetData>
  <mergeCells count="14">
    <mergeCell ref="A2:C2"/>
    <mergeCell ref="B5:C5"/>
    <mergeCell ref="B6:C6"/>
    <mergeCell ref="B7:C7"/>
    <mergeCell ref="B8:C8"/>
    <mergeCell ref="B9:C9"/>
    <mergeCell ref="B10:C10"/>
    <mergeCell ref="B11:C11"/>
    <mergeCell ref="B16:C16"/>
    <mergeCell ref="B17:C17"/>
    <mergeCell ref="B12:C12"/>
    <mergeCell ref="B13:C13"/>
    <mergeCell ref="B14:C14"/>
    <mergeCell ref="B15:C15"/>
  </mergeCells>
  <conditionalFormatting sqref="B7:C7 B9:C9 B12:C14 B16:C17">
    <cfRule type="expression" priority="1" dxfId="0" stopIfTrue="1">
      <formula>IF(D7&lt;E7,TRUE,FALSE)</formula>
    </cfRule>
  </conditionalFormatting>
  <printOptions/>
  <pageMargins left="0.984251968503937" right="0.1968503937007874" top="0.984251968503937" bottom="0.984251968503937" header="0.5118110236220472" footer="0.5118110236220472"/>
  <pageSetup horizontalDpi="400" verticalDpi="4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2002-10-25T02:47:48Z</cp:lastPrinted>
  <dcterms:created xsi:type="dcterms:W3CDTF">2000-10-11T05:50:40Z</dcterms:created>
  <dcterms:modified xsi:type="dcterms:W3CDTF">2006-03-03T07:07:33Z</dcterms:modified>
  <cp:category/>
  <cp:version/>
  <cp:contentType/>
  <cp:contentStatus/>
</cp:coreProperties>
</file>