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7250" windowHeight="11700" activeTab="0"/>
  </bookViews>
  <sheets>
    <sheet name="生産管理オペレーション科訓練カリキュラム" sheetId="1" r:id="rId1"/>
    <sheet name="訓練カリキュラム設定の考え方" sheetId="2" r:id="rId2"/>
  </sheets>
  <definedNames/>
  <calcPr fullCalcOnLoad="1"/>
</workbook>
</file>

<file path=xl/sharedStrings.xml><?xml version="1.0" encoding="utf-8"?>
<sst xmlns="http://schemas.openxmlformats.org/spreadsheetml/2006/main" count="68" uniqueCount="65">
  <si>
    <t>時　間</t>
  </si>
  <si>
    <t>訓練修了後
の関連職種</t>
  </si>
  <si>
    <t>実技</t>
  </si>
  <si>
    <t>学科</t>
  </si>
  <si>
    <t>パソコン基本実習</t>
  </si>
  <si>
    <t>実習（OJT）</t>
  </si>
  <si>
    <t>備考</t>
  </si>
  <si>
    <t>作業管理・工程管理基礎</t>
  </si>
  <si>
    <t>設備管理基礎</t>
  </si>
  <si>
    <t>資材管理・在庫管理基礎</t>
  </si>
  <si>
    <t>安全衛生</t>
  </si>
  <si>
    <t>主要な設備機器、教材</t>
  </si>
  <si>
    <t>生産管理オペレーション科</t>
  </si>
  <si>
    <t>文書及び表計算作成</t>
  </si>
  <si>
    <t>職業能力基礎講習</t>
  </si>
  <si>
    <t>能力評価</t>
  </si>
  <si>
    <t>生産管理オペレーションにおける教育訓練カリキュラム</t>
  </si>
  <si>
    <t>運搬・物流管理実習</t>
  </si>
  <si>
    <t>生産管理における効率的運搬・物流管理、倉庫環境維持管理、製品の荷役・運搬業務、</t>
  </si>
  <si>
    <t>オリエンテーション、能力評価（企業評価、自己評価）</t>
  </si>
  <si>
    <t>生産管理基本実習</t>
  </si>
  <si>
    <t>訓練科名(コース名)</t>
  </si>
  <si>
    <t>職務又は教科の内容</t>
  </si>
  <si>
    <t>有期実習型訓練の内容</t>
  </si>
  <si>
    <t>職務名又は教科名</t>
  </si>
  <si>
    <t>オフィスアプリケーションを活用したビジネス文書作成、データ整理、集計、分析</t>
  </si>
  <si>
    <t>Off-JTの実施主体</t>
  </si>
  <si>
    <t>座学等（Off―JT）</t>
  </si>
  <si>
    <r>
      <t>Off-JTで使用するものは、下線（</t>
    </r>
    <r>
      <rPr>
        <u val="single"/>
        <sz val="9"/>
        <rFont val="ＭＳ Ｐゴシック"/>
        <family val="3"/>
      </rPr>
      <t>　　</t>
    </r>
    <r>
      <rPr>
        <sz val="9"/>
        <rFont val="ＭＳ Ｐゴシック"/>
        <family val="3"/>
      </rPr>
      <t>）で示す。ＯＪＴ及びOff-JTの両方で使用するものは、（＊）を付す。</t>
    </r>
  </si>
  <si>
    <t>（１）訓練科名</t>
  </si>
  <si>
    <t>（２）想定される受講希望者</t>
  </si>
  <si>
    <t>生産管理オペレーション業務を行っていく上で、工業高校、専門学校、大学卒程度の教養と併せて作業管理、運搬・物流管理など生産管理の企画及び推進に関する基礎知識を有している者で、卒業後は非正規雇用が長く、これから正社員になることを目指す者。</t>
  </si>
  <si>
    <t>（３）訓練終了後の関連職種</t>
  </si>
  <si>
    <t>（４）訓練カリキュラム</t>
  </si>
  <si>
    <t>生産管理オペレーション科</t>
  </si>
  <si>
    <t>生産管理オペレーションにおける教育訓練カリキュラム設定の考え方</t>
  </si>
  <si>
    <t>設備管理実習</t>
  </si>
  <si>
    <t>作業管理実習</t>
  </si>
  <si>
    <t>工程管理実習</t>
  </si>
  <si>
    <t>加工作業・検査作業・運搬作業等改善に係る事務補助業務、運搬・物流改善に係る事務補助業務</t>
  </si>
  <si>
    <t>生産計画立案に係る事務補助業務、工程管理事務補助業務</t>
  </si>
  <si>
    <t>事後保全・予防保全に係る補助業務、設備保全計画・実施に係る事務補助業務</t>
  </si>
  <si>
    <t>現場管理業務</t>
  </si>
  <si>
    <t>現場管理部門における事務業務</t>
  </si>
  <si>
    <t>平成21年3月作成</t>
  </si>
  <si>
    <t>※１）教科及び訓練時間の設定
　当該訓練カリキュラムは、有期実習型訓練の訓練基準を満たし、訓練期間６ヶ月、総訓練時間４２５時間の職業訓練を実施することを前提に事例として設定したものであり、OJTの職務やOff-JTの実施環境に応じて、企業が「職務又は教科の内容」、「時間」等を追加、修正し、弾力的な設定が可能であること。</t>
  </si>
  <si>
    <t>※２）訓練修了後の自己啓発目標
　実務経験の後、ビジネス・キャリア検定試験「生産管理オペレーション３級」に合格することを目標とする。</t>
  </si>
  <si>
    <t>※３）参考テキスト：ビジネス・キャリア検定試験標準テキスト「生産管理オペレーション３級」</t>
  </si>
  <si>
    <t>OJTは、ジョブ・カード評価シート（様式6）（厚生労働省ホームページ参照）の「Ⅲ技能・技術に関する能力(2)専門的事項」の能力ユニット「運搬・物流管理、資材管理、在庫管理」に関する補助業務を中心に科目を設定。</t>
  </si>
  <si>
    <r>
      <t>（本訓練カリキュラムに含まれない能力ユニット</t>
    </r>
    <r>
      <rPr>
        <b/>
        <sz val="11"/>
        <rFont val="ＭＳ Ｐゴシック"/>
        <family val="3"/>
      </rPr>
      <t>「作業管理」、「工程管理」、「設備管理」</t>
    </r>
    <r>
      <rPr>
        <sz val="11"/>
        <rFont val="ＭＳ Ｐゴシック"/>
        <family val="3"/>
      </rPr>
      <t>を訓練カリキュラムに設定する場合は、</t>
    </r>
    <r>
      <rPr>
        <b/>
        <u val="single"/>
        <sz val="11"/>
        <rFont val="ＭＳ Ｐゴシック"/>
        <family val="3"/>
      </rPr>
      <t>下記※４</t>
    </r>
    <r>
      <rPr>
        <sz val="11"/>
        <rFont val="ＭＳ Ｐゴシック"/>
        <family val="3"/>
      </rPr>
      <t>から選択すること）。</t>
    </r>
  </si>
  <si>
    <r>
      <t>※４）</t>
    </r>
    <r>
      <rPr>
        <b/>
        <sz val="11"/>
        <rFont val="ＭＳ Ｐゴシック"/>
        <family val="3"/>
      </rPr>
      <t>「作業管理」、「工程管理」、「設備管理」</t>
    </r>
    <r>
      <rPr>
        <sz val="11"/>
        <rFont val="ＭＳ Ｐゴシック"/>
        <family val="3"/>
      </rPr>
      <t>に対応した職務又は教科名、及びその内容</t>
    </r>
  </si>
  <si>
    <t>企業人としてのビジネススキルを身につけたうえ、生産管理全般の基本的事項を理解し、運搬・物流管理、資材管理、在庫管理に関する事務処理を期限までに要求仕様に基づいて正確に行う業務遂行能力を習得する。</t>
  </si>
  <si>
    <t>効率的な運搬・物流業務、円滑な資材調達、在庫管理に関わる職務内容を理解し、生産管理に係る補助業務を円滑に遂行できる。</t>
  </si>
  <si>
    <t>資材管理・受入(検収)、在庫管理実習</t>
  </si>
  <si>
    <t>発注業務、在庫管理業務、棚卸し業務</t>
  </si>
  <si>
    <r>
      <t>コミュニケーション、グループディスカッション、キャリア形成、キャリアコンサルティング（自己理解、自己評価）、ビジネスマナー、電話応対、顧客対応（挨拶、身だしなみ、態度、言葉遣い、ＣＳ</t>
    </r>
    <r>
      <rPr>
        <sz val="8"/>
        <rFont val="ＭＳ Ｐゴシック"/>
        <family val="3"/>
      </rPr>
      <t>（Customer Satisfaction）</t>
    </r>
    <r>
      <rPr>
        <sz val="11"/>
        <rFont val="ＭＳ Ｐゴシック"/>
        <family val="3"/>
      </rPr>
      <t>）、PDCAの理解、企業活動（事業領域、組織、経営理念、社是等）の理解、コンプライアンス</t>
    </r>
  </si>
  <si>
    <t>作業管理概論、工程管理概論、運搬・物流基礎知識（グループワーク形式）</t>
  </si>
  <si>
    <t>設備管理基礎知識、設備保全、設備の劣化と設備保全システム（グループワーク形式）</t>
  </si>
  <si>
    <t>資材管理基礎知識、在庫管理基礎知識、資材計画と入出庫管理、購買管理（グループワーク形式）</t>
  </si>
  <si>
    <r>
      <t>ＶＤＴ</t>
    </r>
    <r>
      <rPr>
        <sz val="8"/>
        <rFont val="ＭＳ Ｐゴシック"/>
        <family val="3"/>
      </rPr>
      <t>(Visual Display Terminals)</t>
    </r>
    <r>
      <rPr>
        <sz val="11"/>
        <rFont val="ＭＳ Ｐゴシック"/>
        <family val="3"/>
      </rPr>
      <t>作業と安全衛生</t>
    </r>
  </si>
  <si>
    <t>課題設定による生産計画に基づく資材計画・発注、在庫管理計画・入出庫計画作成、荷役・運搬・包装実習、現場の安全教育</t>
  </si>
  <si>
    <t>パソコン一式（プリンタ含む）、プロジェクター、白板</t>
  </si>
  <si>
    <t>訓練目標</t>
  </si>
  <si>
    <t>仕上がり像</t>
  </si>
  <si>
    <t>コンピュータの起動と終了、アプリケーションの起動と終了、基本ツールの操作、ファイルの操作、動作環境の設定</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</si>
</sst>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quot;名&quot;"/>
    <numFmt numFmtId="181" formatCode="#&quot;名&quot;"/>
    <numFmt numFmtId="182" formatCode="mmm\-yyyy"/>
    <numFmt numFmtId="183" formatCode="yy&quot;円&quot;"/>
    <numFmt numFmtId="184" formatCode="#&quot;円&quot;"/>
    <numFmt numFmtId="185" formatCode="#&quot;人&quot;"/>
    <numFmt numFmtId="186" formatCode="&quot;TEL&quot;#"/>
    <numFmt numFmtId="187" formatCode="#&quot;ヶ月コース&quot;"/>
    <numFmt numFmtId="188" formatCode="#&quot;科&quot;"/>
    <numFmt numFmtId="189" formatCode="#&quot;歳&quot;"/>
    <numFmt numFmtId="190" formatCode="#&quot;名）&quot;"/>
    <numFmt numFmtId="191" formatCode="#,##0&quot;H&quot;"/>
    <numFmt numFmtId="192" formatCode="#,##0&quot;円&quot;"/>
    <numFmt numFmtId="193" formatCode="#,##0&quot;人&quot;"/>
    <numFmt numFmtId="194" formatCode="#,##0&quot;社&quot;"/>
    <numFmt numFmtId="195" formatCode="#,##0&quot;所&quot;"/>
    <numFmt numFmtId="196" formatCode="#,##0&quot;日&quot;"/>
    <numFmt numFmtId="197" formatCode="#,##0&quot;ヶ月&quot;"/>
    <numFmt numFmtId="198" formatCode="m&quot;月&quot;d&quot;日&quot;\(aaa\)"/>
    <numFmt numFmtId="199" formatCode="[$-411]ggge&quot;年&quot;m&quot;月&quot;d&quot;日&quot;;@"/>
    <numFmt numFmtId="200" formatCode="0_ "/>
    <numFmt numFmtId="201" formatCode="\(#\)"/>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000"/>
    <numFmt numFmtId="211" formatCode="General\ &quot;入&quot;&quot;学&quot;"/>
    <numFmt numFmtId="212" formatCode="General\ \ &quot;入&quot;&quot;学&quot;"/>
    <numFmt numFmtId="213" formatCode="General\ \ &quot;入学&quot;"/>
    <numFmt numFmtId="214" formatCode="&quot;学科計&quot;\ \ 0.0&quot;時間&quot;"/>
    <numFmt numFmtId="215" formatCode="&quot;OJT計&quot;\ \ 0.0&quot;時間&quot;"/>
    <numFmt numFmtId="216" formatCode="&quot;OFF-JT計&quot;\ \ 0.0&quot;時間&quot;"/>
    <numFmt numFmtId="217" formatCode="&quot;実技計&quot;\ \ 0.0&quot;時間&quot;"/>
    <numFmt numFmtId="218" formatCode="&quot;有期実習型訓練合計&quot;\ \ 0.0&quot;時間&quot;"/>
    <numFmt numFmtId="219" formatCode="&quot;座学等（OFF-JT）計&quot;\ \ 0.0&quot;時間&quot;"/>
    <numFmt numFmtId="220" formatCode="&quot;実習（OJT）計&quot;\ \ 0.0&quot;時間&quot;"/>
    <numFmt numFmtId="221" formatCode="&quot;座学等（Off-JT）計&quot;\ \ 0.0&quot;時間&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9"/>
      <name val="ＭＳ Ｐゴシック"/>
      <family val="3"/>
    </font>
    <font>
      <u val="single"/>
      <sz val="9"/>
      <name val="ＭＳ Ｐゴシック"/>
      <family val="3"/>
    </font>
    <font>
      <b/>
      <sz val="11"/>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dotted"/>
    </border>
    <border>
      <left style="thin"/>
      <right style="thin"/>
      <top style="thin"/>
      <bottom style="dotted"/>
    </border>
    <border>
      <left>
        <color indexed="63"/>
      </left>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thin"/>
      <bottom>
        <color indexed="63"/>
      </bottom>
    </border>
    <border>
      <left style="thin"/>
      <right style="thin"/>
      <top style="dotted"/>
      <bottom style="dotted"/>
    </border>
    <border>
      <left style="thin"/>
      <right style="thin"/>
      <top style="dotted"/>
      <bottom style="thin"/>
    </border>
    <border>
      <left>
        <color indexed="63"/>
      </left>
      <right style="thin"/>
      <top style="dotted"/>
      <bottom style="thin"/>
    </border>
    <border>
      <left style="thin"/>
      <right>
        <color indexed="63"/>
      </right>
      <top style="thin"/>
      <bottom>
        <color indexed="63"/>
      </bottom>
    </border>
    <border>
      <left style="thin"/>
      <right>
        <color indexed="63"/>
      </right>
      <top style="dotted"/>
      <bottom style="dotted"/>
    </border>
    <border>
      <left style="thin"/>
      <right>
        <color indexed="63"/>
      </right>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dotted"/>
      <bottom style="dotted"/>
    </border>
    <border>
      <left>
        <color indexed="63"/>
      </left>
      <right>
        <color indexed="63"/>
      </right>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diagonalUp="1">
      <left style="thin"/>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style="thin"/>
      <right>
        <color indexed="63"/>
      </right>
      <top>
        <color indexed="63"/>
      </top>
      <bottom style="thin"/>
      <diagonal style="thin"/>
    </border>
    <border>
      <left>
        <color indexed="63"/>
      </left>
      <right style="thin"/>
      <top style="dotted"/>
      <bottom style="dotted"/>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style="thin"/>
      <top>
        <color indexed="63"/>
      </top>
      <bottom style="thin"/>
      <diagonal style="thin"/>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style="thin"/>
      <top style="hair"/>
      <bottom style="hair"/>
    </border>
    <border>
      <left style="thin"/>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129">
    <xf numFmtId="0" fontId="0" fillId="0" borderId="0" xfId="0" applyAlignment="1">
      <alignment vertical="center"/>
    </xf>
    <xf numFmtId="0" fontId="8" fillId="0" borderId="10" xfId="61" applyFont="1" applyBorder="1" applyAlignment="1">
      <alignment horizontal="center" vertical="center" wrapText="1"/>
      <protection/>
    </xf>
    <xf numFmtId="0" fontId="8" fillId="0" borderId="11" xfId="61" applyFont="1" applyFill="1" applyBorder="1" applyAlignment="1">
      <alignment horizontal="center" vertical="center" wrapText="1"/>
      <protection/>
    </xf>
    <xf numFmtId="0" fontId="8" fillId="0" borderId="12" xfId="0" applyFont="1" applyFill="1" applyBorder="1" applyAlignment="1">
      <alignment vertical="center" wrapText="1"/>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0" fillId="0" borderId="0" xfId="0" applyFont="1" applyAlignment="1">
      <alignment vertical="center"/>
    </xf>
    <xf numFmtId="0" fontId="8" fillId="0" borderId="14" xfId="61" applyFont="1" applyFill="1" applyBorder="1" applyAlignment="1">
      <alignment vertical="center" wrapText="1"/>
      <protection/>
    </xf>
    <xf numFmtId="0" fontId="8" fillId="0" borderId="15" xfId="0" applyFont="1" applyFill="1" applyBorder="1" applyAlignment="1">
      <alignment horizontal="justify" vertical="center" wrapText="1"/>
    </xf>
    <xf numFmtId="0" fontId="0" fillId="0" borderId="0" xfId="61" applyFont="1">
      <alignment/>
      <protection/>
    </xf>
    <xf numFmtId="0" fontId="0" fillId="0" borderId="16" xfId="61" applyFont="1" applyBorder="1">
      <alignment/>
      <protection/>
    </xf>
    <xf numFmtId="0" fontId="0" fillId="0" borderId="17" xfId="61" applyFont="1" applyBorder="1">
      <alignment/>
      <protection/>
    </xf>
    <xf numFmtId="0" fontId="0" fillId="0" borderId="18" xfId="61" applyFont="1" applyBorder="1">
      <alignment/>
      <protection/>
    </xf>
    <xf numFmtId="0" fontId="8" fillId="0" borderId="17" xfId="61" applyFont="1" applyFill="1" applyBorder="1" applyAlignment="1">
      <alignment vertical="center" wrapText="1"/>
      <protection/>
    </xf>
    <xf numFmtId="0" fontId="8" fillId="0" borderId="17" xfId="61" applyFont="1" applyFill="1" applyBorder="1" applyAlignment="1">
      <alignment horizontal="center" vertical="center" wrapText="1"/>
      <protection/>
    </xf>
    <xf numFmtId="0" fontId="8" fillId="0" borderId="18" xfId="61" applyFont="1" applyFill="1" applyBorder="1" applyAlignment="1">
      <alignment vertical="center" wrapText="1"/>
      <protection/>
    </xf>
    <xf numFmtId="0" fontId="8" fillId="0" borderId="19" xfId="61" applyFont="1" applyFill="1" applyBorder="1" applyAlignment="1">
      <alignment horizontal="center" vertical="center" wrapText="1"/>
      <protection/>
    </xf>
    <xf numFmtId="0" fontId="0" fillId="0" borderId="18" xfId="61" applyFont="1" applyFill="1" applyBorder="1">
      <alignment/>
      <protection/>
    </xf>
    <xf numFmtId="0" fontId="0" fillId="0" borderId="0" xfId="61" applyFont="1" applyAlignment="1">
      <alignment horizontal="center"/>
      <protection/>
    </xf>
    <xf numFmtId="0" fontId="0" fillId="0" borderId="0" xfId="61" applyFont="1" applyAlignment="1">
      <alignment vertical="center"/>
      <protection/>
    </xf>
    <xf numFmtId="0" fontId="5" fillId="0" borderId="0" xfId="61" applyFont="1" applyAlignment="1">
      <alignment horizontal="center" vertical="center"/>
      <protection/>
    </xf>
    <xf numFmtId="0" fontId="6" fillId="0" borderId="0" xfId="61" applyFont="1" applyBorder="1" applyAlignment="1">
      <alignment horizontal="left" vertical="center"/>
      <protection/>
    </xf>
    <xf numFmtId="49" fontId="7" fillId="0" borderId="0" xfId="61" applyNumberFormat="1" applyFont="1" applyBorder="1" applyAlignment="1">
      <alignment horizontal="left" vertical="center"/>
      <protection/>
    </xf>
    <xf numFmtId="0" fontId="7" fillId="0" borderId="0" xfId="61" applyFont="1" applyBorder="1" applyAlignment="1">
      <alignment horizontal="center" vertical="center"/>
      <protection/>
    </xf>
    <xf numFmtId="0" fontId="0" fillId="0" borderId="20" xfId="61" applyFont="1" applyBorder="1" applyAlignment="1">
      <alignment vertical="center"/>
      <protection/>
    </xf>
    <xf numFmtId="0" fontId="0" fillId="0" borderId="21" xfId="61" applyFont="1" applyBorder="1" applyAlignment="1">
      <alignment vertical="center"/>
      <protection/>
    </xf>
    <xf numFmtId="0" fontId="8" fillId="0" borderId="22" xfId="0" applyFont="1" applyFill="1" applyBorder="1" applyAlignment="1">
      <alignment horizontal="justify" vertical="center" wrapText="1"/>
    </xf>
    <xf numFmtId="0" fontId="8" fillId="0" borderId="19" xfId="0" applyFont="1" applyFill="1" applyBorder="1" applyAlignment="1">
      <alignment horizontal="center" vertical="center" wrapText="1"/>
    </xf>
    <xf numFmtId="0" fontId="0" fillId="0" borderId="22" xfId="61" applyFont="1" applyBorder="1" applyAlignment="1">
      <alignment vertical="center"/>
      <protection/>
    </xf>
    <xf numFmtId="0" fontId="0" fillId="0" borderId="22" xfId="61" applyFont="1" applyFill="1" applyBorder="1" applyAlignment="1">
      <alignment vertical="center"/>
      <protection/>
    </xf>
    <xf numFmtId="0" fontId="0" fillId="0" borderId="10" xfId="61" applyFont="1" applyBorder="1" applyAlignment="1">
      <alignment horizontal="center" vertical="center"/>
      <protection/>
    </xf>
    <xf numFmtId="0" fontId="0" fillId="0" borderId="0" xfId="61" applyFont="1">
      <alignment/>
      <protection/>
    </xf>
    <xf numFmtId="0" fontId="4" fillId="0" borderId="0" xfId="61" applyFont="1" applyAlignment="1">
      <alignment vertical="top"/>
      <protection/>
    </xf>
    <xf numFmtId="0" fontId="8" fillId="0" borderId="23" xfId="61" applyFont="1" applyBorder="1" applyAlignment="1">
      <alignment horizontal="center" vertical="center" wrapText="1"/>
      <protection/>
    </xf>
    <xf numFmtId="0" fontId="0" fillId="0" borderId="0" xfId="61" applyFont="1" applyBorder="1" applyAlignment="1">
      <alignment vertical="center" wrapText="1"/>
      <protection/>
    </xf>
    <xf numFmtId="0" fontId="8" fillId="0" borderId="23" xfId="61" applyFont="1" applyBorder="1" applyAlignment="1">
      <alignment vertical="center" wrapText="1"/>
      <protection/>
    </xf>
    <xf numFmtId="218" fontId="8" fillId="0" borderId="23" xfId="61" applyNumberFormat="1" applyFont="1" applyBorder="1" applyAlignment="1">
      <alignment horizontal="right" vertical="center" wrapText="1"/>
      <protection/>
    </xf>
    <xf numFmtId="218" fontId="8" fillId="0" borderId="24" xfId="61" applyNumberFormat="1" applyFont="1" applyBorder="1" applyAlignment="1">
      <alignment horizontal="right" vertical="center" wrapText="1"/>
      <protection/>
    </xf>
    <xf numFmtId="218" fontId="8" fillId="0" borderId="25" xfId="61" applyNumberFormat="1" applyFont="1" applyBorder="1" applyAlignment="1">
      <alignment horizontal="right" vertical="center" wrapText="1"/>
      <protection/>
    </xf>
    <xf numFmtId="0" fontId="0" fillId="0" borderId="26" xfId="61" applyFont="1" applyFill="1" applyBorder="1" applyAlignment="1">
      <alignment horizontal="center" vertical="center" textRotation="255" wrapText="1"/>
      <protection/>
    </xf>
    <xf numFmtId="0" fontId="0" fillId="0" borderId="27" xfId="61" applyFont="1" applyFill="1" applyBorder="1" applyAlignment="1">
      <alignment horizontal="center" vertical="center" textRotation="255" wrapText="1"/>
      <protection/>
    </xf>
    <xf numFmtId="0" fontId="0" fillId="0" borderId="28" xfId="61" applyFont="1" applyFill="1" applyBorder="1" applyAlignment="1">
      <alignment horizontal="left" vertical="center" wrapText="1"/>
      <protection/>
    </xf>
    <xf numFmtId="0" fontId="0" fillId="0" borderId="29" xfId="61" applyFont="1" applyFill="1" applyBorder="1" applyAlignment="1">
      <alignment horizontal="left" vertical="center" wrapText="1"/>
      <protection/>
    </xf>
    <xf numFmtId="0" fontId="0" fillId="0" borderId="19" xfId="61" applyFont="1" applyFill="1" applyBorder="1" applyAlignment="1">
      <alignment horizontal="left" vertical="center" wrapText="1"/>
      <protection/>
    </xf>
    <xf numFmtId="0" fontId="0" fillId="0" borderId="16" xfId="61" applyFont="1" applyFill="1" applyBorder="1" applyAlignment="1">
      <alignment horizontal="center" vertical="center" textRotation="255" wrapText="1"/>
      <protection/>
    </xf>
    <xf numFmtId="0" fontId="0" fillId="0" borderId="24" xfId="61" applyFont="1" applyBorder="1" applyAlignment="1">
      <alignment horizontal="left" vertical="center"/>
      <protection/>
    </xf>
    <xf numFmtId="0" fontId="0" fillId="0" borderId="25" xfId="61" applyFont="1" applyBorder="1" applyAlignment="1">
      <alignment horizontal="left" vertical="center"/>
      <protection/>
    </xf>
    <xf numFmtId="220" fontId="8" fillId="0" borderId="30" xfId="0" applyNumberFormat="1" applyFont="1" applyFill="1" applyBorder="1" applyAlignment="1">
      <alignment horizontal="right" vertical="center" wrapText="1"/>
    </xf>
    <xf numFmtId="220" fontId="8" fillId="0" borderId="31" xfId="0" applyNumberFormat="1" applyFont="1" applyFill="1" applyBorder="1" applyAlignment="1">
      <alignment horizontal="right" vertical="center" wrapText="1"/>
    </xf>
    <xf numFmtId="220" fontId="8" fillId="0" borderId="32" xfId="0" applyNumberFormat="1" applyFont="1" applyFill="1" applyBorder="1" applyAlignment="1">
      <alignment horizontal="right" vertical="center" wrapText="1"/>
    </xf>
    <xf numFmtId="214" fontId="8" fillId="0" borderId="30" xfId="61" applyNumberFormat="1" applyFont="1" applyFill="1" applyBorder="1" applyAlignment="1">
      <alignment horizontal="right" vertical="center" wrapText="1"/>
      <protection/>
    </xf>
    <xf numFmtId="214" fontId="8" fillId="0" borderId="31" xfId="61" applyNumberFormat="1" applyFont="1" applyFill="1" applyBorder="1" applyAlignment="1">
      <alignment horizontal="right" vertical="center" wrapText="1"/>
      <protection/>
    </xf>
    <xf numFmtId="214" fontId="8" fillId="0" borderId="32" xfId="61" applyNumberFormat="1" applyFont="1" applyFill="1" applyBorder="1" applyAlignment="1">
      <alignment horizontal="right" vertical="center" wrapText="1"/>
      <protection/>
    </xf>
    <xf numFmtId="0" fontId="8" fillId="0" borderId="33" xfId="61" applyFont="1" applyBorder="1" applyAlignment="1">
      <alignment horizontal="center" vertical="center" textRotation="255" wrapText="1"/>
      <protection/>
    </xf>
    <xf numFmtId="0" fontId="8" fillId="0" borderId="34" xfId="61" applyFont="1" applyBorder="1" applyAlignment="1">
      <alignment horizontal="center" vertical="center" textRotation="255" wrapText="1"/>
      <protection/>
    </xf>
    <xf numFmtId="0" fontId="8" fillId="0" borderId="0" xfId="61" applyFont="1" applyBorder="1" applyAlignment="1">
      <alignment horizontal="center" vertical="center" textRotation="255" wrapText="1"/>
      <protection/>
    </xf>
    <xf numFmtId="0" fontId="8" fillId="0" borderId="35" xfId="61" applyFont="1" applyBorder="1" applyAlignment="1">
      <alignment horizontal="center" vertical="center" textRotation="255" wrapText="1"/>
      <protection/>
    </xf>
    <xf numFmtId="0" fontId="8" fillId="0" borderId="31" xfId="61" applyFont="1" applyBorder="1" applyAlignment="1">
      <alignment horizontal="center" vertical="center" textRotation="255" wrapText="1"/>
      <protection/>
    </xf>
    <xf numFmtId="0" fontId="8" fillId="0" borderId="32" xfId="61" applyFont="1" applyBorder="1" applyAlignment="1">
      <alignment horizontal="center" vertical="center" textRotation="255" wrapText="1"/>
      <protection/>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13" xfId="0" applyFont="1" applyFill="1" applyBorder="1" applyAlignment="1">
      <alignment vertical="center" wrapText="1"/>
    </xf>
    <xf numFmtId="221" fontId="8" fillId="0" borderId="23" xfId="61" applyNumberFormat="1" applyFont="1" applyFill="1" applyBorder="1" applyAlignment="1">
      <alignment horizontal="right" vertical="center" wrapText="1"/>
      <protection/>
    </xf>
    <xf numFmtId="221" fontId="8" fillId="0" borderId="24" xfId="61" applyNumberFormat="1" applyFont="1" applyFill="1" applyBorder="1" applyAlignment="1">
      <alignment horizontal="right" vertical="center" wrapText="1"/>
      <protection/>
    </xf>
    <xf numFmtId="221" fontId="8" fillId="0" borderId="25" xfId="61" applyNumberFormat="1" applyFont="1" applyFill="1" applyBorder="1" applyAlignment="1">
      <alignment horizontal="right" vertical="center" wrapText="1"/>
      <protection/>
    </xf>
    <xf numFmtId="0" fontId="4" fillId="0" borderId="0" xfId="61" applyFont="1" applyAlignment="1">
      <alignment horizontal="center" vertical="center"/>
      <protection/>
    </xf>
    <xf numFmtId="0" fontId="8" fillId="0" borderId="20" xfId="61" applyFont="1" applyBorder="1" applyAlignment="1">
      <alignment horizontal="distributed" vertical="center" wrapText="1"/>
      <protection/>
    </xf>
    <xf numFmtId="0" fontId="0" fillId="0" borderId="33" xfId="0" applyFont="1" applyBorder="1" applyAlignment="1">
      <alignment horizontal="distributed" vertical="center"/>
    </xf>
    <xf numFmtId="0" fontId="0" fillId="0" borderId="34" xfId="0" applyFont="1" applyBorder="1" applyAlignment="1">
      <alignment horizontal="distributed" vertical="center"/>
    </xf>
    <xf numFmtId="0" fontId="0" fillId="0" borderId="30" xfId="0" applyFont="1" applyBorder="1" applyAlignment="1">
      <alignment horizontal="distributed" vertical="center"/>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0" fontId="8" fillId="0" borderId="23" xfId="61" applyFont="1" applyBorder="1" applyAlignment="1">
      <alignment horizontal="center" vertical="center" wrapText="1"/>
      <protection/>
    </xf>
    <xf numFmtId="0" fontId="8" fillId="0" borderId="24" xfId="61" applyFont="1" applyBorder="1" applyAlignment="1">
      <alignment horizontal="center" vertical="center" wrapText="1"/>
      <protection/>
    </xf>
    <xf numFmtId="0" fontId="8" fillId="0" borderId="25" xfId="61" applyFont="1" applyBorder="1" applyAlignment="1">
      <alignment horizontal="center" vertical="center" wrapText="1"/>
      <protection/>
    </xf>
    <xf numFmtId="0" fontId="0" fillId="0" borderId="38" xfId="61" applyFont="1" applyBorder="1" applyAlignment="1">
      <alignment horizontal="center"/>
      <protection/>
    </xf>
    <xf numFmtId="0" fontId="0" fillId="0" borderId="39" xfId="61" applyFont="1" applyBorder="1" applyAlignment="1">
      <alignment horizontal="center"/>
      <protection/>
    </xf>
    <xf numFmtId="0" fontId="0" fillId="0" borderId="0" xfId="61" applyFont="1" applyBorder="1" applyAlignment="1">
      <alignment horizontal="center" vertical="center"/>
      <protection/>
    </xf>
    <xf numFmtId="0" fontId="8" fillId="0" borderId="10" xfId="61" applyFont="1" applyBorder="1" applyAlignment="1">
      <alignment horizontal="center" vertical="center" wrapText="1"/>
      <protection/>
    </xf>
    <xf numFmtId="188" fontId="8" fillId="0" borderId="10" xfId="61" applyNumberFormat="1" applyFont="1" applyBorder="1" applyAlignment="1">
      <alignment horizontal="center" vertical="center" wrapText="1"/>
      <protection/>
    </xf>
    <xf numFmtId="0" fontId="8" fillId="0" borderId="10" xfId="0" applyFont="1" applyBorder="1" applyAlignment="1">
      <alignment vertical="center" wrapText="1"/>
    </xf>
    <xf numFmtId="0" fontId="0" fillId="0" borderId="40" xfId="61" applyFont="1" applyBorder="1" applyAlignment="1">
      <alignment horizontal="center"/>
      <protection/>
    </xf>
    <xf numFmtId="0" fontId="0" fillId="0" borderId="41" xfId="61" applyFont="1" applyBorder="1" applyAlignment="1">
      <alignment horizontal="center"/>
      <protection/>
    </xf>
    <xf numFmtId="0" fontId="0" fillId="0" borderId="21" xfId="61" applyFont="1" applyFill="1" applyBorder="1" applyAlignment="1">
      <alignment horizontal="left" vertical="center" wrapText="1"/>
      <protection/>
    </xf>
    <xf numFmtId="0" fontId="0" fillId="0" borderId="42" xfId="61" applyFont="1" applyFill="1" applyBorder="1" applyAlignment="1">
      <alignment horizontal="left" vertical="center" wrapText="1"/>
      <protection/>
    </xf>
    <xf numFmtId="0" fontId="0" fillId="0" borderId="22" xfId="0" applyFont="1" applyFill="1" applyBorder="1" applyAlignment="1">
      <alignment vertical="center" wrapText="1"/>
    </xf>
    <xf numFmtId="0" fontId="0" fillId="0" borderId="29" xfId="0" applyFont="1" applyBorder="1" applyAlignment="1">
      <alignment vertical="center" wrapText="1"/>
    </xf>
    <xf numFmtId="0" fontId="0" fillId="0" borderId="19" xfId="0" applyFont="1" applyBorder="1" applyAlignment="1">
      <alignment vertical="center" wrapText="1"/>
    </xf>
    <xf numFmtId="0" fontId="0" fillId="0" borderId="28"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9" fillId="0" borderId="23" xfId="61" applyFont="1" applyBorder="1" applyAlignment="1">
      <alignment horizontal="left" vertical="center" wrapText="1"/>
      <protection/>
    </xf>
    <xf numFmtId="0" fontId="9" fillId="0" borderId="25" xfId="61" applyFont="1" applyBorder="1" applyAlignment="1">
      <alignment horizontal="left" vertical="center" wrapText="1"/>
      <protection/>
    </xf>
    <xf numFmtId="0" fontId="0" fillId="0" borderId="23" xfId="61" applyFont="1" applyBorder="1" applyAlignment="1">
      <alignment horizontal="center" vertical="center" wrapText="1"/>
      <protection/>
    </xf>
    <xf numFmtId="0" fontId="0" fillId="0" borderId="24" xfId="61" applyFont="1" applyBorder="1" applyAlignment="1">
      <alignment horizontal="center" vertical="center" wrapText="1"/>
      <protection/>
    </xf>
    <xf numFmtId="0" fontId="0" fillId="0" borderId="25" xfId="61" applyFont="1" applyBorder="1" applyAlignment="1">
      <alignment horizontal="center" vertical="center" wrapText="1"/>
      <protection/>
    </xf>
    <xf numFmtId="0" fontId="0" fillId="0" borderId="43" xfId="61" applyFont="1" applyBorder="1" applyAlignment="1">
      <alignment horizontal="center"/>
      <protection/>
    </xf>
    <xf numFmtId="0" fontId="0" fillId="0" borderId="44" xfId="61" applyFont="1" applyBorder="1" applyAlignment="1">
      <alignment horizontal="center"/>
      <protection/>
    </xf>
    <xf numFmtId="0" fontId="0" fillId="0" borderId="45" xfId="61" applyFont="1" applyBorder="1" applyAlignment="1">
      <alignment horizontal="center"/>
      <protection/>
    </xf>
    <xf numFmtId="217" fontId="8" fillId="0" borderId="30" xfId="61" applyNumberFormat="1" applyFont="1" applyFill="1" applyBorder="1" applyAlignment="1">
      <alignment horizontal="right" vertical="center" wrapText="1"/>
      <protection/>
    </xf>
    <xf numFmtId="217" fontId="8" fillId="0" borderId="31" xfId="61" applyNumberFormat="1" applyFont="1" applyFill="1" applyBorder="1" applyAlignment="1">
      <alignment horizontal="right" vertical="center" wrapText="1"/>
      <protection/>
    </xf>
    <xf numFmtId="217" fontId="8" fillId="0" borderId="32" xfId="61" applyNumberFormat="1" applyFont="1" applyFill="1" applyBorder="1" applyAlignment="1">
      <alignment horizontal="right" vertical="center" wrapText="1"/>
      <protection/>
    </xf>
    <xf numFmtId="0" fontId="9" fillId="0" borderId="16" xfId="61" applyFont="1" applyBorder="1" applyAlignment="1">
      <alignment horizontal="center" vertical="center" textRotation="255" wrapText="1"/>
      <protection/>
    </xf>
    <xf numFmtId="0" fontId="9" fillId="0" borderId="26" xfId="61" applyFont="1" applyBorder="1" applyAlignment="1">
      <alignment horizontal="center" vertical="center" textRotation="255" wrapText="1"/>
      <protection/>
    </xf>
    <xf numFmtId="0" fontId="9" fillId="0" borderId="27" xfId="61" applyFont="1" applyBorder="1" applyAlignment="1">
      <alignment horizontal="center" vertical="center" textRotation="255" wrapText="1"/>
      <protection/>
    </xf>
    <xf numFmtId="0" fontId="0" fillId="0" borderId="31" xfId="61" applyFont="1" applyBorder="1" applyAlignment="1">
      <alignment vertical="center" wrapText="1"/>
      <protection/>
    </xf>
    <xf numFmtId="0" fontId="0" fillId="0" borderId="10" xfId="61" applyFont="1" applyBorder="1" applyAlignment="1">
      <alignment horizontal="center" vertical="center" wrapText="1"/>
      <protection/>
    </xf>
    <xf numFmtId="0" fontId="0" fillId="0" borderId="10" xfId="61" applyFont="1" applyBorder="1" applyAlignment="1">
      <alignment horizontal="center" vertical="center" wrapText="1" shrinkToFit="1"/>
      <protection/>
    </xf>
    <xf numFmtId="0" fontId="0" fillId="0" borderId="22" xfId="61" applyFont="1" applyFill="1" applyBorder="1" applyAlignment="1">
      <alignment horizontal="left" vertical="center" wrapText="1"/>
      <protection/>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3" xfId="61" applyFont="1" applyBorder="1" applyAlignment="1">
      <alignment horizontal="left" vertical="center"/>
      <protection/>
    </xf>
    <xf numFmtId="0" fontId="0" fillId="0" borderId="0" xfId="0" applyFont="1" applyAlignment="1">
      <alignment vertical="top"/>
    </xf>
    <xf numFmtId="0" fontId="0" fillId="0" borderId="46" xfId="0" applyFont="1" applyBorder="1" applyAlignment="1">
      <alignment vertical="top"/>
    </xf>
    <xf numFmtId="0" fontId="0" fillId="0" borderId="47" xfId="0" applyFont="1" applyBorder="1" applyAlignment="1">
      <alignment vertical="top"/>
    </xf>
    <xf numFmtId="0" fontId="0" fillId="0" borderId="48" xfId="0" applyFont="1" applyBorder="1" applyAlignment="1">
      <alignment vertical="top" wrapText="1"/>
    </xf>
    <xf numFmtId="0" fontId="0" fillId="0" borderId="49" xfId="0" applyFont="1" applyBorder="1" applyAlignment="1">
      <alignment vertical="top"/>
    </xf>
    <xf numFmtId="0" fontId="0" fillId="0" borderId="50" xfId="0" applyFont="1" applyBorder="1" applyAlignment="1">
      <alignment vertical="top"/>
    </xf>
    <xf numFmtId="0" fontId="0" fillId="0" borderId="51" xfId="0" applyFont="1" applyBorder="1" applyAlignment="1">
      <alignment vertical="top" wrapText="1"/>
    </xf>
    <xf numFmtId="0" fontId="0" fillId="0" borderId="52" xfId="0" applyFont="1" applyBorder="1" applyAlignment="1">
      <alignment vertical="top"/>
    </xf>
    <xf numFmtId="0" fontId="0" fillId="0" borderId="53" xfId="0" applyFont="1" applyBorder="1" applyAlignment="1">
      <alignment vertical="top"/>
    </xf>
    <xf numFmtId="0" fontId="0" fillId="0" borderId="54" xfId="0" applyFont="1" applyBorder="1" applyAlignment="1">
      <alignment vertical="top" wrapText="1"/>
    </xf>
    <xf numFmtId="0" fontId="0" fillId="0" borderId="30" xfId="0" applyFont="1" applyBorder="1" applyAlignment="1">
      <alignment vertical="top"/>
    </xf>
    <xf numFmtId="0" fontId="0" fillId="0" borderId="32" xfId="0" applyFont="1" applyBorder="1" applyAlignment="1">
      <alignment vertical="top"/>
    </xf>
    <xf numFmtId="0" fontId="0" fillId="0" borderId="27" xfId="0" applyFont="1" applyBorder="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0" fillId="0" borderId="10" xfId="61" applyFont="1" applyBorder="1" applyAlignment="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住宅営業モデル"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7"/>
  <sheetViews>
    <sheetView tabSelected="1" zoomScalePageLayoutView="0" workbookViewId="0" topLeftCell="A1">
      <selection activeCell="E12" sqref="E12:G12"/>
    </sheetView>
  </sheetViews>
  <sheetFormatPr defaultColWidth="9.00390625" defaultRowHeight="13.5"/>
  <cols>
    <col min="1" max="3" width="3.75390625" style="9" customWidth="1"/>
    <col min="4" max="4" width="18.625" style="9" customWidth="1"/>
    <col min="5" max="5" width="25.125" style="9" customWidth="1"/>
    <col min="6" max="7" width="8.75390625" style="9" customWidth="1"/>
    <col min="8" max="8" width="6.125" style="18" bestFit="1" customWidth="1"/>
    <col min="9" max="10" width="10.00390625" style="9" customWidth="1"/>
    <col min="11" max="16384" width="9.00390625" style="9" customWidth="1"/>
  </cols>
  <sheetData>
    <row r="2" spans="1:10" s="19" customFormat="1" ht="24" customHeight="1">
      <c r="A2" s="65" t="s">
        <v>16</v>
      </c>
      <c r="B2" s="65"/>
      <c r="C2" s="65"/>
      <c r="D2" s="65"/>
      <c r="E2" s="65"/>
      <c r="F2" s="65"/>
      <c r="G2" s="65"/>
      <c r="H2" s="65"/>
      <c r="I2" s="65"/>
      <c r="J2" s="65"/>
    </row>
    <row r="3" spans="1:10" s="19" customFormat="1" ht="18" customHeight="1">
      <c r="A3" s="20"/>
      <c r="B3" s="20"/>
      <c r="C3" s="20"/>
      <c r="D3" s="20"/>
      <c r="E3" s="20"/>
      <c r="F3" s="21"/>
      <c r="G3" s="22"/>
      <c r="H3" s="23"/>
      <c r="I3" s="77" t="s">
        <v>44</v>
      </c>
      <c r="J3" s="77"/>
    </row>
    <row r="4" spans="1:10" ht="22.5" customHeight="1">
      <c r="A4" s="66" t="s">
        <v>21</v>
      </c>
      <c r="B4" s="67"/>
      <c r="C4" s="67"/>
      <c r="D4" s="68"/>
      <c r="E4" s="79" t="s">
        <v>12</v>
      </c>
      <c r="F4" s="78" t="s">
        <v>1</v>
      </c>
      <c r="G4" s="78"/>
      <c r="H4" s="105" t="s">
        <v>42</v>
      </c>
      <c r="I4" s="105"/>
      <c r="J4" s="105"/>
    </row>
    <row r="5" spans="1:10" ht="22.5" customHeight="1">
      <c r="A5" s="69"/>
      <c r="B5" s="70"/>
      <c r="C5" s="70"/>
      <c r="D5" s="71"/>
      <c r="E5" s="79"/>
      <c r="F5" s="78"/>
      <c r="G5" s="78"/>
      <c r="H5" s="105"/>
      <c r="I5" s="105"/>
      <c r="J5" s="105"/>
    </row>
    <row r="6" spans="1:10" ht="24" customHeight="1">
      <c r="A6" s="66" t="s">
        <v>62</v>
      </c>
      <c r="B6" s="67"/>
      <c r="C6" s="67"/>
      <c r="D6" s="68"/>
      <c r="E6" s="80" t="s">
        <v>51</v>
      </c>
      <c r="F6" s="80"/>
      <c r="G6" s="80"/>
      <c r="H6" s="80"/>
      <c r="I6" s="80"/>
      <c r="J6" s="80"/>
    </row>
    <row r="7" spans="1:10" ht="24" customHeight="1">
      <c r="A7" s="69"/>
      <c r="B7" s="70"/>
      <c r="C7" s="70"/>
      <c r="D7" s="71"/>
      <c r="E7" s="80"/>
      <c r="F7" s="80"/>
      <c r="G7" s="80"/>
      <c r="H7" s="80"/>
      <c r="I7" s="80"/>
      <c r="J7" s="80"/>
    </row>
    <row r="8" spans="1:10" ht="24" customHeight="1">
      <c r="A8" s="66" t="s">
        <v>63</v>
      </c>
      <c r="B8" s="67"/>
      <c r="C8" s="67"/>
      <c r="D8" s="68"/>
      <c r="E8" s="80" t="s">
        <v>52</v>
      </c>
      <c r="F8" s="80"/>
      <c r="G8" s="80"/>
      <c r="H8" s="80"/>
      <c r="I8" s="80"/>
      <c r="J8" s="80"/>
    </row>
    <row r="9" spans="1:10" ht="24" customHeight="1">
      <c r="A9" s="69"/>
      <c r="B9" s="70"/>
      <c r="C9" s="70"/>
      <c r="D9" s="71"/>
      <c r="E9" s="80"/>
      <c r="F9" s="80"/>
      <c r="G9" s="80"/>
      <c r="H9" s="80"/>
      <c r="I9" s="80"/>
      <c r="J9" s="80"/>
    </row>
    <row r="10" spans="1:10" ht="32.25" customHeight="1">
      <c r="A10" s="78" t="s">
        <v>23</v>
      </c>
      <c r="B10" s="72" t="s">
        <v>24</v>
      </c>
      <c r="C10" s="73"/>
      <c r="D10" s="74"/>
      <c r="E10" s="72" t="s">
        <v>22</v>
      </c>
      <c r="F10" s="73"/>
      <c r="G10" s="74"/>
      <c r="H10" s="1" t="s">
        <v>0</v>
      </c>
      <c r="I10" s="106" t="s">
        <v>26</v>
      </c>
      <c r="J10" s="30" t="s">
        <v>6</v>
      </c>
    </row>
    <row r="11" spans="1:10" ht="45" customHeight="1">
      <c r="A11" s="78"/>
      <c r="B11" s="53" t="s">
        <v>5</v>
      </c>
      <c r="C11" s="54"/>
      <c r="D11" s="7" t="s">
        <v>17</v>
      </c>
      <c r="E11" s="83" t="s">
        <v>18</v>
      </c>
      <c r="F11" s="41"/>
      <c r="G11" s="84"/>
      <c r="H11" s="2">
        <v>168</v>
      </c>
      <c r="I11" s="81"/>
      <c r="J11" s="11"/>
    </row>
    <row r="12" spans="1:10" ht="45" customHeight="1">
      <c r="A12" s="78"/>
      <c r="B12" s="55"/>
      <c r="C12" s="56"/>
      <c r="D12" s="15" t="s">
        <v>53</v>
      </c>
      <c r="E12" s="107" t="s">
        <v>54</v>
      </c>
      <c r="F12" s="42"/>
      <c r="G12" s="43"/>
      <c r="H12" s="16">
        <v>172</v>
      </c>
      <c r="I12" s="82"/>
      <c r="J12" s="11"/>
    </row>
    <row r="13" spans="1:10" s="6" customFormat="1" ht="18.75" customHeight="1">
      <c r="A13" s="78"/>
      <c r="B13" s="57"/>
      <c r="C13" s="58"/>
      <c r="D13" s="47">
        <f>SUM(H11:H12)</f>
        <v>340</v>
      </c>
      <c r="E13" s="48"/>
      <c r="F13" s="48"/>
      <c r="G13" s="48"/>
      <c r="H13" s="49"/>
      <c r="I13" s="75"/>
      <c r="J13" s="76"/>
    </row>
    <row r="14" spans="1:10" ht="96" customHeight="1">
      <c r="A14" s="78"/>
      <c r="B14" s="44" t="s">
        <v>27</v>
      </c>
      <c r="C14" s="44" t="s">
        <v>3</v>
      </c>
      <c r="D14" s="8" t="s">
        <v>14</v>
      </c>
      <c r="E14" s="108" t="s">
        <v>55</v>
      </c>
      <c r="F14" s="109"/>
      <c r="G14" s="110"/>
      <c r="H14" s="5">
        <v>12</v>
      </c>
      <c r="I14" s="24"/>
      <c r="J14" s="10"/>
    </row>
    <row r="15" spans="1:10" ht="45.75" customHeight="1">
      <c r="A15" s="78"/>
      <c r="B15" s="39"/>
      <c r="C15" s="39"/>
      <c r="D15" s="8" t="s">
        <v>7</v>
      </c>
      <c r="E15" s="111" t="s">
        <v>56</v>
      </c>
      <c r="F15" s="88"/>
      <c r="G15" s="89"/>
      <c r="H15" s="5">
        <v>6</v>
      </c>
      <c r="I15" s="25"/>
      <c r="J15" s="11"/>
    </row>
    <row r="16" spans="1:10" ht="45.75" customHeight="1">
      <c r="A16" s="78"/>
      <c r="B16" s="39"/>
      <c r="C16" s="39"/>
      <c r="D16" s="8" t="s">
        <v>8</v>
      </c>
      <c r="E16" s="111" t="s">
        <v>57</v>
      </c>
      <c r="F16" s="88"/>
      <c r="G16" s="89"/>
      <c r="H16" s="5">
        <v>6</v>
      </c>
      <c r="I16" s="25"/>
      <c r="J16" s="11"/>
    </row>
    <row r="17" spans="1:10" ht="45.75" customHeight="1">
      <c r="A17" s="78"/>
      <c r="B17" s="39"/>
      <c r="C17" s="39"/>
      <c r="D17" s="8" t="s">
        <v>9</v>
      </c>
      <c r="E17" s="111" t="s">
        <v>58</v>
      </c>
      <c r="F17" s="88"/>
      <c r="G17" s="89"/>
      <c r="H17" s="5">
        <v>6</v>
      </c>
      <c r="I17" s="25"/>
      <c r="J17" s="11"/>
    </row>
    <row r="18" spans="1:10" ht="45.75" customHeight="1">
      <c r="A18" s="78"/>
      <c r="B18" s="39"/>
      <c r="C18" s="39"/>
      <c r="D18" s="8" t="s">
        <v>10</v>
      </c>
      <c r="E18" s="111" t="s">
        <v>59</v>
      </c>
      <c r="F18" s="88"/>
      <c r="G18" s="89"/>
      <c r="H18" s="5">
        <v>1</v>
      </c>
      <c r="I18" s="25"/>
      <c r="J18" s="11"/>
    </row>
    <row r="19" spans="1:10" ht="45.75" customHeight="1">
      <c r="A19" s="78"/>
      <c r="B19" s="39"/>
      <c r="C19" s="39"/>
      <c r="D19" s="26" t="s">
        <v>15</v>
      </c>
      <c r="E19" s="85" t="s">
        <v>19</v>
      </c>
      <c r="F19" s="86"/>
      <c r="G19" s="87"/>
      <c r="H19" s="27">
        <v>10</v>
      </c>
      <c r="I19" s="28"/>
      <c r="J19" s="12"/>
    </row>
    <row r="20" spans="1:10" ht="19.5" customHeight="1">
      <c r="A20" s="78"/>
      <c r="B20" s="39"/>
      <c r="C20" s="40"/>
      <c r="D20" s="50">
        <f>SUM(H14:H19)</f>
        <v>41</v>
      </c>
      <c r="E20" s="51"/>
      <c r="F20" s="51"/>
      <c r="G20" s="51"/>
      <c r="H20" s="52"/>
      <c r="I20" s="75"/>
      <c r="J20" s="76"/>
    </row>
    <row r="21" spans="1:10" ht="44.25" customHeight="1">
      <c r="A21" s="78"/>
      <c r="B21" s="39"/>
      <c r="C21" s="44" t="s">
        <v>2</v>
      </c>
      <c r="D21" s="3" t="s">
        <v>4</v>
      </c>
      <c r="E21" s="59" t="s">
        <v>64</v>
      </c>
      <c r="F21" s="60"/>
      <c r="G21" s="61"/>
      <c r="H21" s="4">
        <v>4</v>
      </c>
      <c r="I21" s="25"/>
      <c r="J21" s="11"/>
    </row>
    <row r="22" spans="1:10" ht="44.25" customHeight="1">
      <c r="A22" s="78"/>
      <c r="B22" s="39"/>
      <c r="C22" s="39"/>
      <c r="D22" s="13" t="s">
        <v>13</v>
      </c>
      <c r="E22" s="83" t="s">
        <v>25</v>
      </c>
      <c r="F22" s="41"/>
      <c r="G22" s="41"/>
      <c r="H22" s="14">
        <v>14</v>
      </c>
      <c r="I22" s="25"/>
      <c r="J22" s="11"/>
    </row>
    <row r="23" spans="1:10" ht="62.25" customHeight="1">
      <c r="A23" s="78"/>
      <c r="B23" s="39"/>
      <c r="C23" s="39"/>
      <c r="D23" s="15" t="s">
        <v>20</v>
      </c>
      <c r="E23" s="107" t="s">
        <v>60</v>
      </c>
      <c r="F23" s="42"/>
      <c r="G23" s="43"/>
      <c r="H23" s="16">
        <v>26</v>
      </c>
      <c r="I23" s="29"/>
      <c r="J23" s="17"/>
    </row>
    <row r="24" spans="1:10" ht="19.5" customHeight="1">
      <c r="A24" s="78"/>
      <c r="B24" s="39"/>
      <c r="C24" s="40"/>
      <c r="D24" s="98">
        <f>SUM(H21:H23)</f>
        <v>44</v>
      </c>
      <c r="E24" s="99"/>
      <c r="F24" s="99"/>
      <c r="G24" s="99"/>
      <c r="H24" s="100"/>
      <c r="I24" s="95"/>
      <c r="J24" s="96"/>
    </row>
    <row r="25" spans="1:10" ht="18.75" customHeight="1">
      <c r="A25" s="78"/>
      <c r="B25" s="40"/>
      <c r="C25" s="62">
        <f>SUM(D20,D24)</f>
        <v>85</v>
      </c>
      <c r="D25" s="63"/>
      <c r="E25" s="63"/>
      <c r="F25" s="63"/>
      <c r="G25" s="63"/>
      <c r="H25" s="64"/>
      <c r="I25" s="95"/>
      <c r="J25" s="96"/>
    </row>
    <row r="26" spans="1:10" ht="19.5" customHeight="1">
      <c r="A26" s="78"/>
      <c r="B26" s="36">
        <f>SUM(D13,D20,D24)</f>
        <v>425</v>
      </c>
      <c r="C26" s="37"/>
      <c r="D26" s="37"/>
      <c r="E26" s="37"/>
      <c r="F26" s="37"/>
      <c r="G26" s="37"/>
      <c r="H26" s="38"/>
      <c r="I26" s="82"/>
      <c r="J26" s="97"/>
    </row>
    <row r="27" spans="1:10" ht="66.75" customHeight="1">
      <c r="A27" s="92" t="s">
        <v>11</v>
      </c>
      <c r="B27" s="93"/>
      <c r="C27" s="94"/>
      <c r="D27" s="112" t="s">
        <v>61</v>
      </c>
      <c r="E27" s="45"/>
      <c r="F27" s="45"/>
      <c r="G27" s="45"/>
      <c r="H27" s="46"/>
      <c r="I27" s="90" t="s">
        <v>28</v>
      </c>
      <c r="J27" s="91"/>
    </row>
  </sheetData>
  <sheetProtection/>
  <mergeCells count="40">
    <mergeCell ref="A10:A26"/>
    <mergeCell ref="E16:G16"/>
    <mergeCell ref="E17:G17"/>
    <mergeCell ref="E18:G18"/>
    <mergeCell ref="I27:J27"/>
    <mergeCell ref="A27:C27"/>
    <mergeCell ref="I24:J26"/>
    <mergeCell ref="D24:H24"/>
    <mergeCell ref="E15:G15"/>
    <mergeCell ref="C21:C24"/>
    <mergeCell ref="E6:J7"/>
    <mergeCell ref="E8:J9"/>
    <mergeCell ref="I11:I12"/>
    <mergeCell ref="I20:J20"/>
    <mergeCell ref="E14:G14"/>
    <mergeCell ref="H4:J5"/>
    <mergeCell ref="E11:G11"/>
    <mergeCell ref="E19:G19"/>
    <mergeCell ref="A2:J2"/>
    <mergeCell ref="A4:D5"/>
    <mergeCell ref="A6:D7"/>
    <mergeCell ref="A8:D9"/>
    <mergeCell ref="E10:G10"/>
    <mergeCell ref="I13:J13"/>
    <mergeCell ref="I3:J3"/>
    <mergeCell ref="B10:D10"/>
    <mergeCell ref="F4:G5"/>
    <mergeCell ref="E4:E5"/>
    <mergeCell ref="E12:G12"/>
    <mergeCell ref="D13:H13"/>
    <mergeCell ref="D20:H20"/>
    <mergeCell ref="B11:C13"/>
    <mergeCell ref="E21:G21"/>
    <mergeCell ref="C25:H25"/>
    <mergeCell ref="B26:H26"/>
    <mergeCell ref="B14:B25"/>
    <mergeCell ref="E22:G22"/>
    <mergeCell ref="E23:G23"/>
    <mergeCell ref="C14:C20"/>
    <mergeCell ref="D27:H27"/>
  </mergeCells>
  <printOptions/>
  <pageMargins left="0.984251968503937" right="0.35433070866141736" top="0.35433070866141736" bottom="0.31496062992125984" header="0.1968503937007874" footer="0.1968503937007874"/>
  <pageSetup fitToHeight="2" fitToWidth="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dimension ref="B1:L15"/>
  <sheetViews>
    <sheetView zoomScalePageLayoutView="0" workbookViewId="0" topLeftCell="A1">
      <selection activeCell="D17" sqref="D17"/>
    </sheetView>
  </sheetViews>
  <sheetFormatPr defaultColWidth="9.00390625" defaultRowHeight="13.5"/>
  <cols>
    <col min="1" max="1" width="1.25" style="113" customWidth="1"/>
    <col min="2" max="2" width="7.25390625" style="113" customWidth="1"/>
    <col min="3" max="3" width="18.25390625" style="113" customWidth="1"/>
    <col min="4" max="4" width="63.875" style="127" customWidth="1"/>
    <col min="5" max="16384" width="9.00390625" style="113" customWidth="1"/>
  </cols>
  <sheetData>
    <row r="1" spans="2:12" ht="18.75">
      <c r="B1" s="32" t="s">
        <v>35</v>
      </c>
      <c r="C1" s="32"/>
      <c r="D1" s="32"/>
      <c r="E1" s="32"/>
      <c r="F1" s="32"/>
      <c r="G1" s="32"/>
      <c r="H1" s="32"/>
      <c r="I1" s="32"/>
      <c r="J1" s="32"/>
      <c r="K1" s="32"/>
      <c r="L1" s="32"/>
    </row>
    <row r="2" spans="2:4" ht="29.25" customHeight="1">
      <c r="B2" s="114" t="s">
        <v>29</v>
      </c>
      <c r="C2" s="115"/>
      <c r="D2" s="116" t="s">
        <v>34</v>
      </c>
    </row>
    <row r="3" spans="2:4" ht="70.5" customHeight="1">
      <c r="B3" s="117" t="s">
        <v>30</v>
      </c>
      <c r="C3" s="118"/>
      <c r="D3" s="119" t="s">
        <v>31</v>
      </c>
    </row>
    <row r="4" spans="2:4" ht="30" customHeight="1">
      <c r="B4" s="117" t="s">
        <v>32</v>
      </c>
      <c r="C4" s="118"/>
      <c r="D4" s="119" t="s">
        <v>43</v>
      </c>
    </row>
    <row r="5" spans="2:4" ht="51" customHeight="1">
      <c r="B5" s="120" t="s">
        <v>33</v>
      </c>
      <c r="C5" s="121"/>
      <c r="D5" s="122" t="s">
        <v>48</v>
      </c>
    </row>
    <row r="6" spans="2:4" ht="51" customHeight="1">
      <c r="B6" s="123"/>
      <c r="C6" s="124"/>
      <c r="D6" s="125" t="s">
        <v>49</v>
      </c>
    </row>
    <row r="8" spans="2:5" ht="60" customHeight="1">
      <c r="B8" s="126" t="s">
        <v>45</v>
      </c>
      <c r="C8" s="126"/>
      <c r="D8" s="126"/>
      <c r="E8" s="127"/>
    </row>
    <row r="9" spans="2:5" ht="33" customHeight="1">
      <c r="B9" s="126" t="s">
        <v>46</v>
      </c>
      <c r="C9" s="126"/>
      <c r="D9" s="126"/>
      <c r="E9" s="127"/>
    </row>
    <row r="10" spans="2:5" ht="19.5" customHeight="1">
      <c r="B10" s="126" t="s">
        <v>47</v>
      </c>
      <c r="C10" s="126"/>
      <c r="D10" s="126"/>
      <c r="E10" s="127"/>
    </row>
    <row r="11" spans="2:12" s="31" customFormat="1" ht="20.25" customHeight="1">
      <c r="B11" s="104" t="s">
        <v>50</v>
      </c>
      <c r="C11" s="104"/>
      <c r="D11" s="104"/>
      <c r="E11" s="34"/>
      <c r="F11" s="34"/>
      <c r="G11" s="34"/>
      <c r="H11" s="34"/>
      <c r="I11" s="34"/>
      <c r="J11" s="34"/>
      <c r="K11" s="34"/>
      <c r="L11" s="34"/>
    </row>
    <row r="12" spans="2:4" ht="13.5">
      <c r="B12" s="35"/>
      <c r="C12" s="33" t="s">
        <v>24</v>
      </c>
      <c r="D12" s="1" t="s">
        <v>22</v>
      </c>
    </row>
    <row r="13" spans="2:4" ht="41.25" customHeight="1">
      <c r="B13" s="101" t="s">
        <v>5</v>
      </c>
      <c r="C13" s="128" t="s">
        <v>37</v>
      </c>
      <c r="D13" s="128" t="s">
        <v>39</v>
      </c>
    </row>
    <row r="14" spans="2:4" ht="41.25" customHeight="1">
      <c r="B14" s="102"/>
      <c r="C14" s="128" t="s">
        <v>38</v>
      </c>
      <c r="D14" s="128" t="s">
        <v>40</v>
      </c>
    </row>
    <row r="15" spans="2:4" ht="41.25" customHeight="1">
      <c r="B15" s="103"/>
      <c r="C15" s="128" t="s">
        <v>36</v>
      </c>
      <c r="D15" s="128" t="s">
        <v>41</v>
      </c>
    </row>
  </sheetData>
  <sheetProtection/>
  <mergeCells count="9">
    <mergeCell ref="B4:C4"/>
    <mergeCell ref="B3:C3"/>
    <mergeCell ref="B2:C2"/>
    <mergeCell ref="B13:B15"/>
    <mergeCell ref="B10:D10"/>
    <mergeCell ref="B11:D11"/>
    <mergeCell ref="B8:D8"/>
    <mergeCell ref="B9:D9"/>
    <mergeCell ref="B5:C6"/>
  </mergeCells>
  <printOptions/>
  <pageMargins left="0.7" right="0.3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2009-03-30T01:05:24Z</cp:lastPrinted>
  <dcterms:created xsi:type="dcterms:W3CDTF">2004-04-19T10:22:58Z</dcterms:created>
  <dcterms:modified xsi:type="dcterms:W3CDTF">2009-03-30T01:05:26Z</dcterms:modified>
  <cp:category/>
  <cp:version/>
  <cp:contentType/>
  <cp:contentStatus/>
</cp:coreProperties>
</file>