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15" windowHeight="12525" activeTab="0"/>
  </bookViews>
  <sheets>
    <sheet name="教育訓練カリキュラム" sheetId="1" r:id="rId1"/>
    <sheet name="訓練計画予定表様式" sheetId="2" r:id="rId2"/>
  </sheets>
  <definedNames>
    <definedName name="_xlnm.Print_Area" localSheetId="0">'教育訓練カリキュラム'!$A$2:$J$29</definedName>
  </definedNames>
  <calcPr fullCalcOnLoad="1"/>
</workbook>
</file>

<file path=xl/sharedStrings.xml><?xml version="1.0" encoding="utf-8"?>
<sst xmlns="http://schemas.openxmlformats.org/spreadsheetml/2006/main" count="70" uniqueCount="59">
  <si>
    <t>時　間</t>
  </si>
  <si>
    <t>訓練修了後
の関連職種</t>
  </si>
  <si>
    <t>実技</t>
  </si>
  <si>
    <t>学科</t>
  </si>
  <si>
    <t>備考</t>
  </si>
  <si>
    <t>主要な設備機器、教材</t>
  </si>
  <si>
    <t>安全衛生</t>
  </si>
  <si>
    <t>職業能力基礎講習</t>
  </si>
  <si>
    <t>能力評価</t>
  </si>
  <si>
    <t>実習（ＯＪＴ）</t>
  </si>
  <si>
    <t>オリエンテーション、能力評価（企業評価、自己評価）</t>
  </si>
  <si>
    <t>訓練目標</t>
  </si>
  <si>
    <t>仕上がり像</t>
  </si>
  <si>
    <t>訓練科名(コース名)</t>
  </si>
  <si>
    <t>職務又は教科の内容</t>
  </si>
  <si>
    <t>職務名又は教科名</t>
  </si>
  <si>
    <t>有期実習型訓練の内容</t>
  </si>
  <si>
    <t>Off-JTの実施主体</t>
  </si>
  <si>
    <t>座学等（Ｏff―ＪＴ）</t>
  </si>
  <si>
    <t>安全衛生作業</t>
  </si>
  <si>
    <t>ビジネスマナー、コミュニケーション、企業活動（事業領域、組織、経営理念、社是等）の理解、職業倫理とコンプライアンス、電話対応、接遇（身だしなみ、態度、CS（顧客満足））、ホスピタリティ</t>
  </si>
  <si>
    <t>５Ｓ（整理、整頓、清掃、清潔、躾）、安全装置や保護具の用途と安全作業（安全点検、ＫＹ）、労働災害の防止、健康管理、リスクアセスメント、環境問題、製造物責任（PL）</t>
  </si>
  <si>
    <t>安全活動（５S、KYT、ヒヤリハット）、衛生管理実務、救急法（心肺蘇生、AED操作方法）</t>
  </si>
  <si>
    <t>部品組立の作業目的、部品組立作業段取り、組立機械・機器の取扱い・点検・整備、外観検査（形状・キズ）</t>
  </si>
  <si>
    <t>運搬・保管・梱包・包装作業段取り、アルミニウム材・製品の取扱い、運搬・保管・梱包作業機械・機器・用具・車両の取扱い・点検・整備、梱包・包装材料、外観検査（種類・形状・数量・キズ）</t>
  </si>
  <si>
    <t>他の実習に包含</t>
  </si>
  <si>
    <t>新規採用時研修同等</t>
  </si>
  <si>
    <t>受入検査の作業目的、受入検査の段取り、外観検査（キズ・打痕・寸法・変形）、測定技法</t>
  </si>
  <si>
    <t>軽金属製品製造業における組立／運搬・梱包／品質管理の職務</t>
  </si>
  <si>
    <t>　職業意識の啓発を促し、社会人としての常識や心構えを身につけ、軽金属製品製造業の組立／運搬・梱包／品質管理に係る基本的な知識と技能を習得する。</t>
  </si>
  <si>
    <t>　軽金属製品製造業における組立／運搬・梱包／品質管理に係る基本的な業務ができる。</t>
  </si>
  <si>
    <t>組立作業</t>
  </si>
  <si>
    <t>運搬・梱包作業</t>
  </si>
  <si>
    <t>品質管理（受入検査作業）</t>
  </si>
  <si>
    <t>組立／運搬・梱包／品質管理の基本知識</t>
  </si>
  <si>
    <t>組立工程に関する知識、機械に関する知識（種類・形状・用途）、組立機の使用方法・機能・構造、組立治具の種類・形状・用途、包装の分類・用語・機械・器工具・包装方法・品質管理、包装の材料及び容器、製函・梱包作業方法、品質管理に関する知識（考え方・進め方・規格に関する知識）、受入検査の検査項目と合否判定基準、受入検査の検査票の様式と記録方法、測定機器に関する知識</t>
  </si>
  <si>
    <t>移動式クレーン、フォークリフト、荷役用具類、パレット、組立機械、組立器具、梱包・包装材料</t>
  </si>
  <si>
    <t>軽金属製品製造実践科
（組立／運搬・梱包／品質管理コース）</t>
  </si>
  <si>
    <t>各種資格・免許から作業に必要な優先度により選択</t>
  </si>
  <si>
    <r>
      <t xml:space="preserve">必須実技
</t>
    </r>
    <r>
      <rPr>
        <sz val="9"/>
        <color indexed="8"/>
        <rFont val="ＭＳ 明朝"/>
        <family val="1"/>
      </rPr>
      <t>（特別教育、技能講習）</t>
    </r>
  </si>
  <si>
    <t>指定講習機関</t>
  </si>
  <si>
    <t>組立基本実技</t>
  </si>
  <si>
    <t>運搬・梱包基本実技</t>
  </si>
  <si>
    <t>品質管理（受入検査作業）基本実技</t>
  </si>
  <si>
    <t>OJT前の基本知識の付与</t>
  </si>
  <si>
    <t>受入検査の作業目的、受入検査の段取り、外観検査（キズ・打痕・寸法・変形）、測定技法</t>
  </si>
  <si>
    <t>安全活動（５S、KYT、ヒヤリハット）、QC活動、労働安全衛生法、環境対策、廃棄物処理</t>
  </si>
  <si>
    <t>フォークリフト運転技能講習、玉掛け技能講習など</t>
  </si>
  <si>
    <t>自企業で中心となる作業毎に教科及び内容を選択・削除（カスタマイズ）、時間を変更し、設定する。</t>
  </si>
  <si>
    <t>OJT前の基本知識の付与
自企業で中心となる作業毎に教科及び内容を選択・削除（カスタマイズ）、時間を変更し、設定する。</t>
  </si>
  <si>
    <t>平成22年3月作成</t>
  </si>
  <si>
    <t>軽金属製品製造業における訓練計画予定表</t>
  </si>
  <si>
    <t>訓練科名（コース名）</t>
  </si>
  <si>
    <t>H○年
○月</t>
  </si>
  <si>
    <t>○月</t>
  </si>
  <si>
    <t>座学等（Off―ＪＴ）</t>
  </si>
  <si>
    <t>職業能力の評価</t>
  </si>
  <si>
    <t>教育訓練の時間数</t>
  </si>
  <si>
    <t>軽金属製品製造業における教育訓練カリキュラム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</si>
</sst>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&quot;名&quot;"/>
    <numFmt numFmtId="181" formatCode="#&quot;名&quot;"/>
    <numFmt numFmtId="182" formatCode="mmm\-yyyy"/>
    <numFmt numFmtId="183" formatCode="yy&quot;円&quot;"/>
    <numFmt numFmtId="184" formatCode="#&quot;円&quot;"/>
    <numFmt numFmtId="185" formatCode="#&quot;人&quot;"/>
    <numFmt numFmtId="186" formatCode="&quot;TEL&quot;#"/>
    <numFmt numFmtId="187" formatCode="#&quot;ヶ月コース&quot;"/>
    <numFmt numFmtId="188" formatCode="#&quot;科&quot;"/>
    <numFmt numFmtId="189" formatCode="#&quot;歳&quot;"/>
    <numFmt numFmtId="190" formatCode="#&quot;名）&quot;"/>
    <numFmt numFmtId="191" formatCode="#,##0&quot;H&quot;"/>
    <numFmt numFmtId="192" formatCode="#,##0&quot;円&quot;"/>
    <numFmt numFmtId="193" formatCode="#,##0&quot;人&quot;"/>
    <numFmt numFmtId="194" formatCode="#,##0&quot;社&quot;"/>
    <numFmt numFmtId="195" formatCode="#,##0&quot;所&quot;"/>
    <numFmt numFmtId="196" formatCode="#,##0&quot;日&quot;"/>
    <numFmt numFmtId="197" formatCode="#,##0&quot;ヶ月&quot;"/>
    <numFmt numFmtId="198" formatCode="m&quot;月&quot;d&quot;日&quot;\(aaa\)"/>
    <numFmt numFmtId="199" formatCode="[$-411]ggge&quot;年&quot;m&quot;月&quot;d&quot;日&quot;;@"/>
    <numFmt numFmtId="200" formatCode="0_ "/>
    <numFmt numFmtId="201" formatCode="\(#\)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000\-0000"/>
    <numFmt numFmtId="211" formatCode="General\ &quot;入&quot;&quot;学&quot;"/>
    <numFmt numFmtId="212" formatCode="General\ \ &quot;入&quot;&quot;学&quot;"/>
    <numFmt numFmtId="213" formatCode="General\ \ &quot;入学&quot;"/>
    <numFmt numFmtId="214" formatCode="&quot;学科計&quot;\ \ 0.0&quot;時間&quot;"/>
    <numFmt numFmtId="215" formatCode="&quot;OJT計&quot;\ \ 0.0&quot;時間&quot;"/>
    <numFmt numFmtId="216" formatCode="&quot;OFF-JT計&quot;\ \ 0.0&quot;時間&quot;"/>
    <numFmt numFmtId="217" formatCode="&quot;実技計&quot;\ \ 0.0&quot;時間&quot;"/>
    <numFmt numFmtId="218" formatCode="&quot;有期実習型訓練合計&quot;\ \ 0.0&quot;時間&quot;"/>
    <numFmt numFmtId="219" formatCode="&quot;座学等（OFF-JT）計&quot;\ \ 0.0&quot;時間&quot;"/>
    <numFmt numFmtId="220" formatCode="&quot;座学等（Off-JT）計&quot;\ \ 0.0&quot;時間&quot;"/>
    <numFmt numFmtId="221" formatCode="&quot;学科計　&quot;#,##0&quot;時間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.5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hair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8" fillId="0" borderId="10" xfId="6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horizontal="left" vertical="center"/>
      <protection/>
    </xf>
    <xf numFmtId="49" fontId="7" fillId="0" borderId="0" xfId="61" applyNumberFormat="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wrapText="1" shrinkToFit="1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vertical="center" wrapText="1"/>
      <protection/>
    </xf>
    <xf numFmtId="0" fontId="10" fillId="0" borderId="11" xfId="61" applyFont="1" applyFill="1" applyBorder="1" applyAlignment="1">
      <alignment vertical="center" wrapText="1"/>
      <protection/>
    </xf>
    <xf numFmtId="0" fontId="10" fillId="0" borderId="12" xfId="61" applyFont="1" applyFill="1" applyBorder="1" applyAlignment="1">
      <alignment vertical="center" wrapText="1"/>
      <protection/>
    </xf>
    <xf numFmtId="0" fontId="10" fillId="0" borderId="13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vertical="center" wrapText="1"/>
    </xf>
    <xf numFmtId="0" fontId="9" fillId="0" borderId="15" xfId="61" applyFont="1" applyBorder="1" applyAlignment="1">
      <alignment vertical="center" wrapText="1"/>
      <protection/>
    </xf>
    <xf numFmtId="0" fontId="9" fillId="0" borderId="15" xfId="61" applyFont="1" applyBorder="1">
      <alignment/>
      <protection/>
    </xf>
    <xf numFmtId="0" fontId="9" fillId="0" borderId="15" xfId="61" applyFont="1" applyBorder="1" applyAlignment="1">
      <alignment vertical="top" wrapText="1"/>
      <protection/>
    </xf>
    <xf numFmtId="0" fontId="10" fillId="0" borderId="18" xfId="61" applyFont="1" applyFill="1" applyBorder="1" applyAlignment="1">
      <alignment vertical="center" wrapText="1"/>
      <protection/>
    </xf>
    <xf numFmtId="0" fontId="9" fillId="0" borderId="19" xfId="61" applyFont="1" applyBorder="1" applyAlignment="1">
      <alignment vertical="top" wrapText="1"/>
      <protection/>
    </xf>
    <xf numFmtId="0" fontId="12" fillId="33" borderId="12" xfId="61" applyFont="1" applyFill="1" applyBorder="1" applyAlignment="1">
      <alignment vertical="center" wrapText="1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9" fillId="0" borderId="21" xfId="61" applyFont="1" applyFill="1" applyBorder="1" applyAlignment="1">
      <alignment horizontal="center" vertical="center" wrapText="1"/>
      <protection/>
    </xf>
    <xf numFmtId="0" fontId="9" fillId="0" borderId="12" xfId="61" applyFont="1" applyBorder="1" applyAlignment="1">
      <alignment/>
      <protection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61" applyFont="1" applyBorder="1" applyAlignment="1">
      <alignment vertical="center"/>
      <protection/>
    </xf>
    <xf numFmtId="0" fontId="9" fillId="0" borderId="16" xfId="61" applyFont="1" applyBorder="1" applyAlignment="1">
      <alignment vertical="center"/>
      <protection/>
    </xf>
    <xf numFmtId="0" fontId="9" fillId="0" borderId="12" xfId="61" applyFont="1" applyBorder="1">
      <alignment/>
      <protection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 wrapText="1"/>
      <protection/>
    </xf>
    <xf numFmtId="0" fontId="9" fillId="0" borderId="21" xfId="61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 quotePrefix="1">
      <alignment horizontal="center"/>
    </xf>
    <xf numFmtId="0" fontId="9" fillId="0" borderId="24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221" fontId="9" fillId="0" borderId="24" xfId="0" applyNumberFormat="1" applyFont="1" applyFill="1" applyBorder="1" applyAlignment="1">
      <alignment vertical="center"/>
    </xf>
    <xf numFmtId="221" fontId="9" fillId="0" borderId="25" xfId="0" applyNumberFormat="1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61" applyFont="1" applyBorder="1" applyAlignment="1">
      <alignment horizontal="left" vertical="center" wrapText="1"/>
      <protection/>
    </xf>
    <xf numFmtId="0" fontId="9" fillId="0" borderId="27" xfId="61" applyFont="1" applyBorder="1" applyAlignment="1">
      <alignment horizontal="left" vertical="center" wrapText="1"/>
      <protection/>
    </xf>
    <xf numFmtId="0" fontId="9" fillId="0" borderId="11" xfId="61" applyFont="1" applyBorder="1" applyAlignment="1">
      <alignment horizontal="left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8" fillId="0" borderId="28" xfId="61" applyFont="1" applyBorder="1" applyAlignment="1">
      <alignment horizontal="distributed" vertical="center" wrapText="1"/>
      <protection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9" fillId="0" borderId="22" xfId="61" applyFont="1" applyFill="1" applyBorder="1" applyAlignment="1">
      <alignment horizontal="left" vertical="center" wrapText="1"/>
      <protection/>
    </xf>
    <xf numFmtId="0" fontId="9" fillId="0" borderId="34" xfId="61" applyFont="1" applyFill="1" applyBorder="1" applyAlignment="1">
      <alignment horizontal="left" vertical="center" wrapText="1"/>
      <protection/>
    </xf>
    <xf numFmtId="0" fontId="9" fillId="0" borderId="35" xfId="61" applyFont="1" applyFill="1" applyBorder="1" applyAlignment="1">
      <alignment horizontal="left" vertical="center" wrapText="1"/>
      <protection/>
    </xf>
    <xf numFmtId="0" fontId="9" fillId="0" borderId="22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8" fillId="0" borderId="10" xfId="61" applyFont="1" applyBorder="1" applyAlignment="1">
      <alignment horizontal="center" vertical="center" wrapText="1"/>
      <protection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217" fontId="8" fillId="0" borderId="31" xfId="61" applyNumberFormat="1" applyFont="1" applyFill="1" applyBorder="1" applyAlignment="1">
      <alignment horizontal="right" vertical="center" wrapText="1"/>
      <protection/>
    </xf>
    <xf numFmtId="217" fontId="8" fillId="0" borderId="32" xfId="61" applyNumberFormat="1" applyFont="1" applyFill="1" applyBorder="1" applyAlignment="1">
      <alignment horizontal="right" vertical="center" wrapText="1"/>
      <protection/>
    </xf>
    <xf numFmtId="217" fontId="8" fillId="0" borderId="33" xfId="61" applyNumberFormat="1" applyFont="1" applyFill="1" applyBorder="1" applyAlignment="1">
      <alignment horizontal="right" vertical="center" wrapText="1"/>
      <protection/>
    </xf>
    <xf numFmtId="0" fontId="14" fillId="33" borderId="16" xfId="61" applyFont="1" applyFill="1" applyBorder="1" applyAlignment="1">
      <alignment horizontal="left" vertical="center" wrapText="1"/>
      <protection/>
    </xf>
    <xf numFmtId="0" fontId="14" fillId="33" borderId="38" xfId="61" applyFont="1" applyFill="1" applyBorder="1" applyAlignment="1">
      <alignment horizontal="left" vertical="center" wrapText="1"/>
      <protection/>
    </xf>
    <xf numFmtId="0" fontId="14" fillId="33" borderId="21" xfId="61" applyFont="1" applyFill="1" applyBorder="1" applyAlignment="1">
      <alignment horizontal="left" vertical="center" wrapText="1"/>
      <protection/>
    </xf>
    <xf numFmtId="0" fontId="8" fillId="0" borderId="0" xfId="61" applyFont="1" applyBorder="1" applyAlignment="1">
      <alignment horizontal="center" vertical="center" textRotation="255" wrapText="1"/>
      <protection/>
    </xf>
    <xf numFmtId="0" fontId="8" fillId="0" borderId="39" xfId="61" applyFont="1" applyBorder="1" applyAlignment="1">
      <alignment horizontal="center" vertical="center" textRotation="255" wrapText="1"/>
      <protection/>
    </xf>
    <xf numFmtId="0" fontId="8" fillId="0" borderId="32" xfId="61" applyFont="1" applyBorder="1" applyAlignment="1">
      <alignment horizontal="center" vertical="center" textRotation="255" wrapText="1"/>
      <protection/>
    </xf>
    <xf numFmtId="0" fontId="8" fillId="0" borderId="33" xfId="61" applyFont="1" applyBorder="1" applyAlignment="1">
      <alignment horizontal="center" vertical="center" textRotation="255" wrapText="1"/>
      <protection/>
    </xf>
    <xf numFmtId="215" fontId="8" fillId="0" borderId="31" xfId="0" applyNumberFormat="1" applyFont="1" applyFill="1" applyBorder="1" applyAlignment="1">
      <alignment horizontal="right" vertical="center" wrapText="1"/>
    </xf>
    <xf numFmtId="215" fontId="8" fillId="0" borderId="32" xfId="0" applyNumberFormat="1" applyFont="1" applyFill="1" applyBorder="1" applyAlignment="1">
      <alignment horizontal="right" vertical="center" wrapText="1"/>
    </xf>
    <xf numFmtId="215" fontId="8" fillId="0" borderId="33" xfId="0" applyNumberFormat="1" applyFont="1" applyFill="1" applyBorder="1" applyAlignment="1">
      <alignment horizontal="right" vertical="center" wrapText="1"/>
    </xf>
    <xf numFmtId="0" fontId="9" fillId="0" borderId="40" xfId="61" applyFont="1" applyBorder="1" applyAlignment="1">
      <alignment horizontal="center"/>
      <protection/>
    </xf>
    <xf numFmtId="0" fontId="9" fillId="0" borderId="41" xfId="61" applyFont="1" applyBorder="1" applyAlignment="1">
      <alignment horizontal="center"/>
      <protection/>
    </xf>
    <xf numFmtId="0" fontId="9" fillId="0" borderId="42" xfId="61" applyFont="1" applyBorder="1" applyAlignment="1">
      <alignment horizontal="center"/>
      <protection/>
    </xf>
    <xf numFmtId="0" fontId="9" fillId="0" borderId="16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0" fillId="0" borderId="43" xfId="61" applyFont="1" applyFill="1" applyBorder="1" applyAlignment="1">
      <alignment horizontal="center" vertical="center" textRotation="255" wrapText="1"/>
      <protection/>
    </xf>
    <xf numFmtId="0" fontId="0" fillId="0" borderId="27" xfId="61" applyFont="1" applyFill="1" applyBorder="1" applyAlignment="1">
      <alignment horizontal="center" vertical="center" textRotation="255" wrapText="1"/>
      <protection/>
    </xf>
    <xf numFmtId="0" fontId="0" fillId="0" borderId="44" xfId="61" applyFont="1" applyFill="1" applyBorder="1" applyAlignment="1">
      <alignment horizontal="center" vertical="center" textRotation="255" wrapText="1"/>
      <protection/>
    </xf>
    <xf numFmtId="0" fontId="0" fillId="0" borderId="45" xfId="61" applyFont="1" applyBorder="1" applyAlignment="1">
      <alignment horizontal="left" vertical="center" wrapText="1"/>
      <protection/>
    </xf>
    <xf numFmtId="0" fontId="11" fillId="0" borderId="0" xfId="61" applyFont="1" applyBorder="1" applyAlignment="1">
      <alignment horizontal="center" vertical="center"/>
      <protection/>
    </xf>
    <xf numFmtId="188" fontId="10" fillId="0" borderId="10" xfId="61" applyNumberFormat="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left" vertical="center" wrapText="1"/>
      <protection/>
    </xf>
    <xf numFmtId="0" fontId="11" fillId="0" borderId="29" xfId="61" applyFont="1" applyBorder="1" applyAlignment="1">
      <alignment horizontal="left" vertical="center" wrapText="1"/>
      <protection/>
    </xf>
    <xf numFmtId="0" fontId="11" fillId="0" borderId="30" xfId="61" applyFont="1" applyBorder="1" applyAlignment="1">
      <alignment horizontal="left" vertical="center" wrapText="1"/>
      <protection/>
    </xf>
    <xf numFmtId="0" fontId="11" fillId="0" borderId="31" xfId="61" applyFont="1" applyBorder="1" applyAlignment="1">
      <alignment horizontal="left" vertical="center" wrapText="1"/>
      <protection/>
    </xf>
    <xf numFmtId="0" fontId="11" fillId="0" borderId="32" xfId="61" applyFont="1" applyBorder="1" applyAlignment="1">
      <alignment horizontal="left" vertical="center" wrapText="1"/>
      <protection/>
    </xf>
    <xf numFmtId="0" fontId="11" fillId="0" borderId="33" xfId="6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vertical="center" wrapText="1"/>
    </xf>
    <xf numFmtId="0" fontId="9" fillId="0" borderId="43" xfId="61" applyFont="1" applyBorder="1" applyAlignment="1">
      <alignment horizontal="left" vertical="center" wrapText="1"/>
      <protection/>
    </xf>
    <xf numFmtId="0" fontId="8" fillId="0" borderId="45" xfId="61" applyFont="1" applyBorder="1" applyAlignment="1">
      <alignment horizontal="center" vertical="center" wrapText="1"/>
      <protection/>
    </xf>
    <xf numFmtId="0" fontId="8" fillId="0" borderId="46" xfId="61" applyFont="1" applyBorder="1" applyAlignment="1">
      <alignment horizontal="center" vertical="center" wrapText="1"/>
      <protection/>
    </xf>
    <xf numFmtId="0" fontId="8" fillId="0" borderId="47" xfId="61" applyFont="1" applyBorder="1" applyAlignment="1">
      <alignment horizontal="center" vertical="center" wrapText="1"/>
      <protection/>
    </xf>
    <xf numFmtId="0" fontId="0" fillId="0" borderId="40" xfId="61" applyFont="1" applyBorder="1" applyAlignment="1">
      <alignment horizontal="center"/>
      <protection/>
    </xf>
    <xf numFmtId="0" fontId="0" fillId="0" borderId="48" xfId="61" applyFont="1" applyBorder="1" applyAlignment="1">
      <alignment horizontal="center"/>
      <protection/>
    </xf>
    <xf numFmtId="0" fontId="0" fillId="0" borderId="41" xfId="61" applyFont="1" applyBorder="1" applyAlignment="1">
      <alignment horizontal="center"/>
      <protection/>
    </xf>
    <xf numFmtId="0" fontId="0" fillId="0" borderId="49" xfId="61" applyFont="1" applyBorder="1" applyAlignment="1">
      <alignment horizontal="center"/>
      <protection/>
    </xf>
    <xf numFmtId="0" fontId="0" fillId="0" borderId="42" xfId="61" applyFont="1" applyBorder="1" applyAlignment="1">
      <alignment horizontal="center"/>
      <protection/>
    </xf>
    <xf numFmtId="0" fontId="0" fillId="0" borderId="50" xfId="61" applyFont="1" applyBorder="1" applyAlignment="1">
      <alignment horizontal="center"/>
      <protection/>
    </xf>
    <xf numFmtId="0" fontId="0" fillId="0" borderId="51" xfId="61" applyFont="1" applyBorder="1" applyAlignment="1">
      <alignment horizontal="center"/>
      <protection/>
    </xf>
    <xf numFmtId="0" fontId="0" fillId="0" borderId="52" xfId="61" applyFont="1" applyBorder="1" applyAlignment="1">
      <alignment horizontal="center"/>
      <protection/>
    </xf>
    <xf numFmtId="220" fontId="8" fillId="0" borderId="45" xfId="61" applyNumberFormat="1" applyFont="1" applyFill="1" applyBorder="1" applyAlignment="1">
      <alignment horizontal="right" vertical="center" wrapText="1"/>
      <protection/>
    </xf>
    <xf numFmtId="220" fontId="8" fillId="0" borderId="46" xfId="61" applyNumberFormat="1" applyFont="1" applyFill="1" applyBorder="1" applyAlignment="1">
      <alignment horizontal="right" vertical="center" wrapText="1"/>
      <protection/>
    </xf>
    <xf numFmtId="220" fontId="8" fillId="0" borderId="47" xfId="61" applyNumberFormat="1" applyFont="1" applyFill="1" applyBorder="1" applyAlignment="1">
      <alignment horizontal="right" vertical="center" wrapText="1"/>
      <protection/>
    </xf>
    <xf numFmtId="218" fontId="8" fillId="0" borderId="45" xfId="61" applyNumberFormat="1" applyFont="1" applyBorder="1" applyAlignment="1">
      <alignment horizontal="right" vertical="center" wrapText="1"/>
      <protection/>
    </xf>
    <xf numFmtId="218" fontId="8" fillId="0" borderId="46" xfId="61" applyNumberFormat="1" applyFont="1" applyBorder="1" applyAlignment="1">
      <alignment horizontal="right" vertical="center" wrapText="1"/>
      <protection/>
    </xf>
    <xf numFmtId="218" fontId="8" fillId="0" borderId="47" xfId="61" applyNumberFormat="1" applyFont="1" applyBorder="1" applyAlignment="1">
      <alignment horizontal="right" vertical="center" wrapText="1"/>
      <protection/>
    </xf>
    <xf numFmtId="0" fontId="0" fillId="0" borderId="43" xfId="61" applyFont="1" applyFill="1" applyBorder="1" applyAlignment="1">
      <alignment horizontal="center" vertical="center" textRotation="255" wrapText="1"/>
      <protection/>
    </xf>
    <xf numFmtId="0" fontId="0" fillId="0" borderId="45" xfId="61" applyFont="1" applyBorder="1" applyAlignment="1">
      <alignment horizontal="center" vertical="center" wrapText="1"/>
      <protection/>
    </xf>
    <xf numFmtId="0" fontId="0" fillId="0" borderId="46" xfId="61" applyFont="1" applyBorder="1" applyAlignment="1">
      <alignment horizontal="center" vertical="center" wrapText="1"/>
      <protection/>
    </xf>
    <xf numFmtId="0" fontId="0" fillId="0" borderId="47" xfId="61" applyFont="1" applyBorder="1" applyAlignment="1">
      <alignment horizontal="center" vertical="center" wrapText="1"/>
      <protection/>
    </xf>
    <xf numFmtId="214" fontId="8" fillId="0" borderId="31" xfId="61" applyNumberFormat="1" applyFont="1" applyFill="1" applyBorder="1" applyAlignment="1">
      <alignment horizontal="right" vertical="center" wrapText="1"/>
      <protection/>
    </xf>
    <xf numFmtId="214" fontId="8" fillId="0" borderId="32" xfId="61" applyNumberFormat="1" applyFont="1" applyFill="1" applyBorder="1" applyAlignment="1">
      <alignment horizontal="right" vertical="center" wrapText="1"/>
      <protection/>
    </xf>
    <xf numFmtId="214" fontId="8" fillId="0" borderId="33" xfId="61" applyNumberFormat="1" applyFont="1" applyFill="1" applyBorder="1" applyAlignment="1">
      <alignment horizontal="right" vertical="center" wrapText="1"/>
      <protection/>
    </xf>
    <xf numFmtId="0" fontId="16" fillId="0" borderId="45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0" fillId="0" borderId="46" xfId="61" applyFont="1" applyBorder="1" applyAlignment="1">
      <alignment horizontal="left" vertical="center" wrapText="1"/>
      <protection/>
    </xf>
    <xf numFmtId="0" fontId="0" fillId="0" borderId="47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住宅営業モデル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G33" sqref="G33"/>
    </sheetView>
  </sheetViews>
  <sheetFormatPr defaultColWidth="9.00390625" defaultRowHeight="13.5"/>
  <cols>
    <col min="1" max="3" width="3.75390625" style="3" customWidth="1"/>
    <col min="4" max="4" width="18.75390625" style="3" customWidth="1"/>
    <col min="5" max="5" width="26.50390625" style="3" customWidth="1"/>
    <col min="6" max="6" width="8.125" style="3" customWidth="1"/>
    <col min="7" max="7" width="8.375" style="3" customWidth="1"/>
    <col min="8" max="8" width="6.125" style="4" bestFit="1" customWidth="1"/>
    <col min="9" max="9" width="10.125" style="3" customWidth="1"/>
    <col min="10" max="10" width="10.625" style="3" customWidth="1"/>
    <col min="11" max="11" width="2.25390625" style="3" customWidth="1"/>
    <col min="12" max="12" width="12.25390625" style="13" customWidth="1"/>
    <col min="13" max="13" width="26.00390625" style="13" customWidth="1"/>
    <col min="14" max="15" width="7.75390625" style="3" customWidth="1"/>
    <col min="16" max="16384" width="9.00390625" style="3" customWidth="1"/>
  </cols>
  <sheetData>
    <row r="1" ht="13.5">
      <c r="J1" s="12"/>
    </row>
    <row r="2" spans="1:13" s="5" customFormat="1" ht="24" customHeight="1">
      <c r="A2" s="64" t="s">
        <v>58</v>
      </c>
      <c r="B2" s="64"/>
      <c r="C2" s="64"/>
      <c r="D2" s="64"/>
      <c r="E2" s="64"/>
      <c r="F2" s="64"/>
      <c r="G2" s="64"/>
      <c r="H2" s="64"/>
      <c r="I2" s="64"/>
      <c r="J2" s="64"/>
      <c r="L2" s="13"/>
      <c r="M2" s="13"/>
    </row>
    <row r="3" spans="1:13" s="5" customFormat="1" ht="18" customHeight="1">
      <c r="A3" s="6"/>
      <c r="B3" s="6"/>
      <c r="C3" s="6"/>
      <c r="D3" s="6"/>
      <c r="E3" s="6"/>
      <c r="F3" s="7"/>
      <c r="G3" s="8"/>
      <c r="H3" s="9"/>
      <c r="I3" s="109" t="s">
        <v>50</v>
      </c>
      <c r="J3" s="109"/>
      <c r="L3" s="13"/>
      <c r="M3" s="13"/>
    </row>
    <row r="4" spans="1:10" ht="22.5" customHeight="1">
      <c r="A4" s="65" t="s">
        <v>13</v>
      </c>
      <c r="B4" s="66"/>
      <c r="C4" s="66"/>
      <c r="D4" s="67"/>
      <c r="E4" s="110" t="s">
        <v>37</v>
      </c>
      <c r="F4" s="77" t="s">
        <v>1</v>
      </c>
      <c r="G4" s="77"/>
      <c r="H4" s="111" t="s">
        <v>28</v>
      </c>
      <c r="I4" s="112"/>
      <c r="J4" s="113"/>
    </row>
    <row r="5" spans="1:10" ht="22.5" customHeight="1">
      <c r="A5" s="68"/>
      <c r="B5" s="69"/>
      <c r="C5" s="69"/>
      <c r="D5" s="70"/>
      <c r="E5" s="110"/>
      <c r="F5" s="77"/>
      <c r="G5" s="77"/>
      <c r="H5" s="114"/>
      <c r="I5" s="115"/>
      <c r="J5" s="116"/>
    </row>
    <row r="6" spans="1:10" ht="27" customHeight="1">
      <c r="A6" s="65" t="s">
        <v>11</v>
      </c>
      <c r="B6" s="66"/>
      <c r="C6" s="66"/>
      <c r="D6" s="67"/>
      <c r="E6" s="117" t="s">
        <v>29</v>
      </c>
      <c r="F6" s="117"/>
      <c r="G6" s="117"/>
      <c r="H6" s="117"/>
      <c r="I6" s="117"/>
      <c r="J6" s="117"/>
    </row>
    <row r="7" spans="1:10" ht="27" customHeight="1">
      <c r="A7" s="68"/>
      <c r="B7" s="69"/>
      <c r="C7" s="69"/>
      <c r="D7" s="70"/>
      <c r="E7" s="117"/>
      <c r="F7" s="117"/>
      <c r="G7" s="117"/>
      <c r="H7" s="117"/>
      <c r="I7" s="117"/>
      <c r="J7" s="117"/>
    </row>
    <row r="8" spans="1:10" ht="24" customHeight="1">
      <c r="A8" s="65" t="s">
        <v>12</v>
      </c>
      <c r="B8" s="66"/>
      <c r="C8" s="66"/>
      <c r="D8" s="67"/>
      <c r="E8" s="117" t="s">
        <v>30</v>
      </c>
      <c r="F8" s="117"/>
      <c r="G8" s="117"/>
      <c r="H8" s="117"/>
      <c r="I8" s="117"/>
      <c r="J8" s="117"/>
    </row>
    <row r="9" spans="1:10" ht="24" customHeight="1">
      <c r="A9" s="68"/>
      <c r="B9" s="69"/>
      <c r="C9" s="69"/>
      <c r="D9" s="70"/>
      <c r="E9" s="117"/>
      <c r="F9" s="117"/>
      <c r="G9" s="117"/>
      <c r="H9" s="117"/>
      <c r="I9" s="117"/>
      <c r="J9" s="117"/>
    </row>
    <row r="10" spans="1:10" ht="35.25" customHeight="1">
      <c r="A10" s="77" t="s">
        <v>16</v>
      </c>
      <c r="B10" s="119" t="s">
        <v>15</v>
      </c>
      <c r="C10" s="120"/>
      <c r="D10" s="121"/>
      <c r="E10" s="119" t="s">
        <v>14</v>
      </c>
      <c r="F10" s="120"/>
      <c r="G10" s="121"/>
      <c r="H10" s="1" t="s">
        <v>0</v>
      </c>
      <c r="I10" s="11" t="s">
        <v>17</v>
      </c>
      <c r="J10" s="10" t="s">
        <v>4</v>
      </c>
    </row>
    <row r="11" spans="1:10" ht="50.25" customHeight="1">
      <c r="A11" s="77"/>
      <c r="B11" s="87" t="s">
        <v>9</v>
      </c>
      <c r="C11" s="88"/>
      <c r="D11" s="14" t="s">
        <v>31</v>
      </c>
      <c r="E11" s="71" t="s">
        <v>23</v>
      </c>
      <c r="F11" s="72"/>
      <c r="G11" s="73"/>
      <c r="H11" s="27">
        <v>135</v>
      </c>
      <c r="I11" s="94"/>
      <c r="J11" s="118" t="s">
        <v>48</v>
      </c>
    </row>
    <row r="12" spans="1:10" ht="81.75" customHeight="1">
      <c r="A12" s="77"/>
      <c r="B12" s="87"/>
      <c r="C12" s="88"/>
      <c r="D12" s="24" t="s">
        <v>32</v>
      </c>
      <c r="E12" s="71" t="s">
        <v>24</v>
      </c>
      <c r="F12" s="72"/>
      <c r="G12" s="73"/>
      <c r="H12" s="28">
        <v>135</v>
      </c>
      <c r="I12" s="95"/>
      <c r="J12" s="62"/>
    </row>
    <row r="13" spans="1:10" ht="49.5" customHeight="1">
      <c r="A13" s="77"/>
      <c r="B13" s="87"/>
      <c r="C13" s="88"/>
      <c r="D13" s="24" t="s">
        <v>33</v>
      </c>
      <c r="E13" s="71" t="s">
        <v>27</v>
      </c>
      <c r="F13" s="72"/>
      <c r="G13" s="73"/>
      <c r="H13" s="28">
        <v>70</v>
      </c>
      <c r="I13" s="95"/>
      <c r="J13" s="63"/>
    </row>
    <row r="14" spans="1:10" ht="58.5" customHeight="1">
      <c r="A14" s="77"/>
      <c r="B14" s="87"/>
      <c r="C14" s="88"/>
      <c r="D14" s="15" t="s">
        <v>19</v>
      </c>
      <c r="E14" s="97" t="s">
        <v>46</v>
      </c>
      <c r="F14" s="98"/>
      <c r="G14" s="99"/>
      <c r="H14" s="38" t="s">
        <v>25</v>
      </c>
      <c r="I14" s="96"/>
      <c r="J14" s="30"/>
    </row>
    <row r="15" spans="1:10" s="2" customFormat="1" ht="18.75" customHeight="1">
      <c r="A15" s="77"/>
      <c r="B15" s="89"/>
      <c r="C15" s="90"/>
      <c r="D15" s="91">
        <f>SUM(H11:H14)</f>
        <v>340</v>
      </c>
      <c r="E15" s="92"/>
      <c r="F15" s="92"/>
      <c r="G15" s="92"/>
      <c r="H15" s="93"/>
      <c r="I15" s="128"/>
      <c r="J15" s="129"/>
    </row>
    <row r="16" spans="1:10" ht="60" customHeight="1">
      <c r="A16" s="77"/>
      <c r="B16" s="136" t="s">
        <v>18</v>
      </c>
      <c r="C16" s="106" t="s">
        <v>3</v>
      </c>
      <c r="D16" s="16" t="s">
        <v>7</v>
      </c>
      <c r="E16" s="78" t="s">
        <v>20</v>
      </c>
      <c r="F16" s="79"/>
      <c r="G16" s="80"/>
      <c r="H16" s="31">
        <v>3</v>
      </c>
      <c r="I16" s="32"/>
      <c r="J16" s="21" t="s">
        <v>26</v>
      </c>
    </row>
    <row r="17" spans="1:10" ht="60" customHeight="1">
      <c r="A17" s="77"/>
      <c r="B17" s="106"/>
      <c r="C17" s="106"/>
      <c r="D17" s="17" t="s">
        <v>6</v>
      </c>
      <c r="E17" s="74" t="s">
        <v>21</v>
      </c>
      <c r="F17" s="75"/>
      <c r="G17" s="76"/>
      <c r="H17" s="31">
        <v>3</v>
      </c>
      <c r="I17" s="32"/>
      <c r="J17" s="22"/>
    </row>
    <row r="18" spans="1:10" ht="108" customHeight="1">
      <c r="A18" s="77"/>
      <c r="B18" s="106"/>
      <c r="C18" s="106"/>
      <c r="D18" s="18" t="s">
        <v>34</v>
      </c>
      <c r="E18" s="74" t="s">
        <v>35</v>
      </c>
      <c r="F18" s="75"/>
      <c r="G18" s="76"/>
      <c r="H18" s="31">
        <v>6</v>
      </c>
      <c r="I18" s="32"/>
      <c r="J18" s="23" t="s">
        <v>44</v>
      </c>
    </row>
    <row r="19" spans="1:10" ht="39.75" customHeight="1">
      <c r="A19" s="77"/>
      <c r="B19" s="106"/>
      <c r="C19" s="106"/>
      <c r="D19" s="19" t="s">
        <v>8</v>
      </c>
      <c r="E19" s="97" t="s">
        <v>10</v>
      </c>
      <c r="F19" s="103"/>
      <c r="G19" s="104"/>
      <c r="H19" s="29">
        <v>10</v>
      </c>
      <c r="I19" s="33"/>
      <c r="J19" s="34"/>
    </row>
    <row r="20" spans="1:10" ht="19.5" customHeight="1">
      <c r="A20" s="77"/>
      <c r="B20" s="106"/>
      <c r="C20" s="107"/>
      <c r="D20" s="140">
        <f>SUM(H16:H19)</f>
        <v>22</v>
      </c>
      <c r="E20" s="141"/>
      <c r="F20" s="141"/>
      <c r="G20" s="141"/>
      <c r="H20" s="142"/>
      <c r="I20" s="128"/>
      <c r="J20" s="129"/>
    </row>
    <row r="21" spans="1:10" ht="39.75" customHeight="1">
      <c r="A21" s="77"/>
      <c r="B21" s="106"/>
      <c r="C21" s="105" t="s">
        <v>2</v>
      </c>
      <c r="D21" s="20" t="s">
        <v>19</v>
      </c>
      <c r="E21" s="100" t="s">
        <v>22</v>
      </c>
      <c r="F21" s="101"/>
      <c r="G21" s="102"/>
      <c r="H21" s="35">
        <v>4</v>
      </c>
      <c r="I21" s="32"/>
      <c r="J21" s="22"/>
    </row>
    <row r="22" spans="1:10" ht="53.25" customHeight="1">
      <c r="A22" s="77"/>
      <c r="B22" s="106"/>
      <c r="C22" s="106"/>
      <c r="D22" s="14" t="s">
        <v>41</v>
      </c>
      <c r="E22" s="71" t="s">
        <v>23</v>
      </c>
      <c r="F22" s="72"/>
      <c r="G22" s="73"/>
      <c r="H22" s="58">
        <v>6</v>
      </c>
      <c r="I22" s="32"/>
      <c r="J22" s="61" t="s">
        <v>49</v>
      </c>
    </row>
    <row r="23" spans="1:10" ht="68.25" customHeight="1">
      <c r="A23" s="77"/>
      <c r="B23" s="106"/>
      <c r="C23" s="106"/>
      <c r="D23" s="14" t="s">
        <v>42</v>
      </c>
      <c r="E23" s="71" t="s">
        <v>24</v>
      </c>
      <c r="F23" s="72"/>
      <c r="G23" s="73"/>
      <c r="H23" s="59"/>
      <c r="I23" s="32"/>
      <c r="J23" s="62"/>
    </row>
    <row r="24" spans="1:10" ht="55.5" customHeight="1">
      <c r="A24" s="77"/>
      <c r="B24" s="106"/>
      <c r="C24" s="106"/>
      <c r="D24" s="14" t="s">
        <v>43</v>
      </c>
      <c r="E24" s="71" t="s">
        <v>45</v>
      </c>
      <c r="F24" s="72"/>
      <c r="G24" s="73"/>
      <c r="H24" s="60"/>
      <c r="I24" s="36"/>
      <c r="J24" s="63"/>
    </row>
    <row r="25" spans="1:10" ht="65.25" customHeight="1">
      <c r="A25" s="77"/>
      <c r="B25" s="106"/>
      <c r="C25" s="106"/>
      <c r="D25" s="26" t="s">
        <v>39</v>
      </c>
      <c r="E25" s="84" t="s">
        <v>47</v>
      </c>
      <c r="F25" s="85"/>
      <c r="G25" s="86"/>
      <c r="H25" s="29">
        <v>53</v>
      </c>
      <c r="I25" s="37" t="s">
        <v>40</v>
      </c>
      <c r="J25" s="25" t="s">
        <v>38</v>
      </c>
    </row>
    <row r="26" spans="1:10" ht="19.5" customHeight="1">
      <c r="A26" s="77"/>
      <c r="B26" s="106"/>
      <c r="C26" s="107"/>
      <c r="D26" s="81">
        <f>SUM(H21:H25)</f>
        <v>63</v>
      </c>
      <c r="E26" s="82"/>
      <c r="F26" s="82"/>
      <c r="G26" s="82"/>
      <c r="H26" s="83"/>
      <c r="I26" s="122"/>
      <c r="J26" s="123"/>
    </row>
    <row r="27" spans="1:10" ht="18.75" customHeight="1">
      <c r="A27" s="77"/>
      <c r="B27" s="107"/>
      <c r="C27" s="130">
        <f>SUM(D20,D26)</f>
        <v>85</v>
      </c>
      <c r="D27" s="131"/>
      <c r="E27" s="131"/>
      <c r="F27" s="131"/>
      <c r="G27" s="131"/>
      <c r="H27" s="132"/>
      <c r="I27" s="124"/>
      <c r="J27" s="125"/>
    </row>
    <row r="28" spans="1:10" ht="19.5" customHeight="1">
      <c r="A28" s="77"/>
      <c r="B28" s="133">
        <f>SUM(D15,D20,D26)</f>
        <v>425</v>
      </c>
      <c r="C28" s="134"/>
      <c r="D28" s="134"/>
      <c r="E28" s="134"/>
      <c r="F28" s="134"/>
      <c r="G28" s="134"/>
      <c r="H28" s="135"/>
      <c r="I28" s="126"/>
      <c r="J28" s="127"/>
    </row>
    <row r="29" spans="1:10" ht="48.75" customHeight="1">
      <c r="A29" s="137" t="s">
        <v>5</v>
      </c>
      <c r="B29" s="138"/>
      <c r="C29" s="139"/>
      <c r="D29" s="108" t="s">
        <v>36</v>
      </c>
      <c r="E29" s="159"/>
      <c r="F29" s="159"/>
      <c r="G29" s="159"/>
      <c r="H29" s="159"/>
      <c r="I29" s="159"/>
      <c r="J29" s="160"/>
    </row>
  </sheetData>
  <sheetProtection/>
  <mergeCells count="44">
    <mergeCell ref="D29:J29"/>
    <mergeCell ref="I26:J28"/>
    <mergeCell ref="I15:J15"/>
    <mergeCell ref="I20:J20"/>
    <mergeCell ref="C16:C20"/>
    <mergeCell ref="C27:H27"/>
    <mergeCell ref="B28:H28"/>
    <mergeCell ref="B16:B27"/>
    <mergeCell ref="A29:C29"/>
    <mergeCell ref="D20:H20"/>
    <mergeCell ref="B10:D10"/>
    <mergeCell ref="E10:G10"/>
    <mergeCell ref="E13:G13"/>
    <mergeCell ref="E22:G22"/>
    <mergeCell ref="E11:G11"/>
    <mergeCell ref="E12:G12"/>
    <mergeCell ref="E24:G24"/>
    <mergeCell ref="I3:J3"/>
    <mergeCell ref="E4:E5"/>
    <mergeCell ref="F4:G5"/>
    <mergeCell ref="H4:J5"/>
    <mergeCell ref="E6:J7"/>
    <mergeCell ref="E8:J9"/>
    <mergeCell ref="J11:J13"/>
    <mergeCell ref="E25:G25"/>
    <mergeCell ref="B11:C15"/>
    <mergeCell ref="D15:H15"/>
    <mergeCell ref="I11:I14"/>
    <mergeCell ref="E14:G14"/>
    <mergeCell ref="A8:D9"/>
    <mergeCell ref="E18:G18"/>
    <mergeCell ref="E21:G21"/>
    <mergeCell ref="E19:G19"/>
    <mergeCell ref="C21:C26"/>
    <mergeCell ref="H22:H24"/>
    <mergeCell ref="J22:J24"/>
    <mergeCell ref="A2:J2"/>
    <mergeCell ref="A4:D5"/>
    <mergeCell ref="A6:D7"/>
    <mergeCell ref="E23:G23"/>
    <mergeCell ref="E17:G17"/>
    <mergeCell ref="A10:A28"/>
    <mergeCell ref="E16:G16"/>
    <mergeCell ref="D26:H26"/>
  </mergeCells>
  <printOptions horizontalCentered="1"/>
  <pageMargins left="0.31496062992125984" right="0.1968503937007874" top="0.35433070866141736" bottom="0.31496062992125984" header="0.1968503937007874" footer="0.1968503937007874"/>
  <pageSetup fitToHeight="1" fitToWidth="1" horizontalDpi="600" verticalDpi="600" orientation="portrait" paperSize="9" scale="76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75" zoomScalePageLayoutView="0" workbookViewId="0" topLeftCell="A1">
      <selection activeCell="C33" sqref="C33:D33"/>
    </sheetView>
  </sheetViews>
  <sheetFormatPr defaultColWidth="9.00390625" defaultRowHeight="13.5"/>
  <cols>
    <col min="1" max="2" width="4.25390625" style="39" customWidth="1"/>
    <col min="3" max="3" width="9.00390625" style="39" customWidth="1"/>
    <col min="4" max="4" width="32.875" style="39" customWidth="1"/>
    <col min="5" max="5" width="6.125" style="39" bestFit="1" customWidth="1"/>
    <col min="6" max="9" width="4.625" style="39" customWidth="1"/>
    <col min="10" max="10" width="5.125" style="39" customWidth="1"/>
    <col min="11" max="16384" width="9.00390625" style="39" customWidth="1"/>
  </cols>
  <sheetData>
    <row r="1" spans="1:10" ht="21" customHeight="1">
      <c r="A1" s="152" t="s">
        <v>51</v>
      </c>
      <c r="B1" s="152"/>
      <c r="C1" s="152"/>
      <c r="D1" s="152"/>
      <c r="E1" s="152"/>
      <c r="F1" s="152"/>
      <c r="G1" s="152"/>
      <c r="H1" s="152"/>
      <c r="I1" s="152"/>
      <c r="J1" s="152"/>
    </row>
    <row r="2" ht="13.5" customHeight="1">
      <c r="J2" s="40" t="str">
        <f>'教育訓練カリキュラム'!I3</f>
        <v>平成22年3月作成</v>
      </c>
    </row>
    <row r="3" spans="1:10" ht="18.75" customHeight="1">
      <c r="A3" s="153" t="s">
        <v>52</v>
      </c>
      <c r="B3" s="154"/>
      <c r="C3" s="155"/>
      <c r="D3" s="156" t="str">
        <f>'教育訓練カリキュラム'!E4</f>
        <v>軽金属製品製造実践科
（組立／運搬・梱包／品質管理コース）</v>
      </c>
      <c r="E3" s="156"/>
      <c r="F3" s="156"/>
      <c r="G3" s="156"/>
      <c r="H3" s="156"/>
      <c r="I3" s="156"/>
      <c r="J3" s="156"/>
    </row>
    <row r="4" spans="1:10" ht="24">
      <c r="A4" s="157"/>
      <c r="B4" s="157"/>
      <c r="C4" s="157" t="s">
        <v>15</v>
      </c>
      <c r="D4" s="157"/>
      <c r="E4" s="41" t="s">
        <v>53</v>
      </c>
      <c r="F4" s="42" t="s">
        <v>54</v>
      </c>
      <c r="G4" s="42" t="s">
        <v>54</v>
      </c>
      <c r="H4" s="42" t="s">
        <v>54</v>
      </c>
      <c r="I4" s="42" t="s">
        <v>54</v>
      </c>
      <c r="J4" s="42" t="s">
        <v>54</v>
      </c>
    </row>
    <row r="5" spans="1:10" ht="18.75" customHeight="1">
      <c r="A5" s="148" t="s">
        <v>9</v>
      </c>
      <c r="B5" s="148"/>
      <c r="C5" s="158" t="str">
        <f>'教育訓練カリキュラム'!D11</f>
        <v>組立作業</v>
      </c>
      <c r="D5" s="158"/>
      <c r="E5" s="43"/>
      <c r="F5" s="43"/>
      <c r="G5" s="44"/>
      <c r="H5" s="44"/>
      <c r="I5" s="44"/>
      <c r="J5" s="44"/>
    </row>
    <row r="6" spans="1:10" ht="18.75" customHeight="1">
      <c r="A6" s="148"/>
      <c r="B6" s="148"/>
      <c r="C6" s="146" t="str">
        <f>'教育訓練カリキュラム'!D12</f>
        <v>運搬・梱包作業</v>
      </c>
      <c r="D6" s="146"/>
      <c r="E6" s="45"/>
      <c r="F6" s="45"/>
      <c r="G6" s="46"/>
      <c r="H6" s="46"/>
      <c r="I6" s="46"/>
      <c r="J6" s="46"/>
    </row>
    <row r="7" spans="1:10" ht="18.75" customHeight="1">
      <c r="A7" s="148"/>
      <c r="B7" s="148"/>
      <c r="C7" s="146" t="str">
        <f>'教育訓練カリキュラム'!D13</f>
        <v>品質管理（受入検査作業）</v>
      </c>
      <c r="D7" s="146"/>
      <c r="E7" s="45"/>
      <c r="F7" s="45"/>
      <c r="G7" s="46"/>
      <c r="H7" s="46"/>
      <c r="I7" s="46"/>
      <c r="J7" s="46"/>
    </row>
    <row r="8" spans="1:10" ht="18.75" customHeight="1">
      <c r="A8" s="148"/>
      <c r="B8" s="148"/>
      <c r="C8" s="146" t="str">
        <f>'教育訓練カリキュラム'!D14</f>
        <v>安全衛生作業</v>
      </c>
      <c r="D8" s="146"/>
      <c r="E8" s="45"/>
      <c r="F8" s="45"/>
      <c r="G8" s="46"/>
      <c r="H8" s="46"/>
      <c r="I8" s="46"/>
      <c r="J8" s="46"/>
    </row>
    <row r="9" spans="1:10" ht="18.75" customHeight="1">
      <c r="A9" s="148"/>
      <c r="B9" s="148"/>
      <c r="C9" s="146"/>
      <c r="D9" s="146"/>
      <c r="E9" s="45"/>
      <c r="F9" s="45"/>
      <c r="G9" s="46"/>
      <c r="H9" s="46"/>
      <c r="I9" s="46"/>
      <c r="J9" s="46"/>
    </row>
    <row r="10" spans="1:10" ht="18.75" customHeight="1">
      <c r="A10" s="148"/>
      <c r="B10" s="148"/>
      <c r="C10" s="146"/>
      <c r="D10" s="146"/>
      <c r="E10" s="45"/>
      <c r="F10" s="45"/>
      <c r="G10" s="46"/>
      <c r="H10" s="46"/>
      <c r="I10" s="46"/>
      <c r="J10" s="46"/>
    </row>
    <row r="11" spans="1:10" ht="18.75" customHeight="1">
      <c r="A11" s="148"/>
      <c r="B11" s="148"/>
      <c r="C11" s="146"/>
      <c r="D11" s="146"/>
      <c r="E11" s="45"/>
      <c r="F11" s="45"/>
      <c r="G11" s="46"/>
      <c r="H11" s="46"/>
      <c r="I11" s="46"/>
      <c r="J11" s="46"/>
    </row>
    <row r="12" spans="1:10" ht="18.75" customHeight="1">
      <c r="A12" s="148"/>
      <c r="B12" s="148"/>
      <c r="C12" s="146"/>
      <c r="D12" s="146"/>
      <c r="E12" s="45"/>
      <c r="F12" s="45"/>
      <c r="G12" s="46"/>
      <c r="H12" s="46"/>
      <c r="I12" s="46"/>
      <c r="J12" s="46"/>
    </row>
    <row r="13" spans="1:10" ht="18.75" customHeight="1">
      <c r="A13" s="148"/>
      <c r="B13" s="148"/>
      <c r="C13" s="147"/>
      <c r="D13" s="147"/>
      <c r="E13" s="47"/>
      <c r="F13" s="47"/>
      <c r="G13" s="48"/>
      <c r="H13" s="48"/>
      <c r="I13" s="48"/>
      <c r="J13" s="48"/>
    </row>
    <row r="14" spans="1:10" ht="18.75" customHeight="1">
      <c r="A14" s="148" t="s">
        <v>55</v>
      </c>
      <c r="B14" s="148" t="s">
        <v>3</v>
      </c>
      <c r="C14" s="149" t="str">
        <f>'教育訓練カリキュラム'!D16</f>
        <v>職業能力基礎講習</v>
      </c>
      <c r="D14" s="149"/>
      <c r="E14" s="43"/>
      <c r="F14" s="43"/>
      <c r="G14" s="44"/>
      <c r="H14" s="44"/>
      <c r="I14" s="44"/>
      <c r="J14" s="44"/>
    </row>
    <row r="15" spans="1:10" ht="18.75" customHeight="1">
      <c r="A15" s="148"/>
      <c r="B15" s="148"/>
      <c r="C15" s="150" t="str">
        <f>'教育訓練カリキュラム'!D17</f>
        <v>安全衛生</v>
      </c>
      <c r="D15" s="151"/>
      <c r="E15" s="45"/>
      <c r="F15" s="45"/>
      <c r="G15" s="46"/>
      <c r="H15" s="46"/>
      <c r="I15" s="46"/>
      <c r="J15" s="46"/>
    </row>
    <row r="16" spans="1:10" ht="18.75" customHeight="1">
      <c r="A16" s="148"/>
      <c r="B16" s="148"/>
      <c r="C16" s="150" t="str">
        <f>'教育訓練カリキュラム'!D18</f>
        <v>組立／運搬・梱包／品質管理の基本知識</v>
      </c>
      <c r="D16" s="151"/>
      <c r="E16" s="45"/>
      <c r="F16" s="45"/>
      <c r="G16" s="46"/>
      <c r="H16" s="46"/>
      <c r="I16" s="46"/>
      <c r="J16" s="46"/>
    </row>
    <row r="17" spans="1:10" ht="18.75" customHeight="1">
      <c r="A17" s="148"/>
      <c r="B17" s="148"/>
      <c r="C17" s="150" t="str">
        <f>'教育訓練カリキュラム'!D19</f>
        <v>能力評価</v>
      </c>
      <c r="D17" s="151"/>
      <c r="E17" s="45"/>
      <c r="F17" s="45"/>
      <c r="G17" s="46"/>
      <c r="H17" s="46"/>
      <c r="I17" s="46"/>
      <c r="J17" s="46"/>
    </row>
    <row r="18" spans="1:10" ht="18.75" customHeight="1">
      <c r="A18" s="148"/>
      <c r="B18" s="148"/>
      <c r="C18" s="150"/>
      <c r="D18" s="151"/>
      <c r="E18" s="45"/>
      <c r="F18" s="45"/>
      <c r="G18" s="46"/>
      <c r="H18" s="46"/>
      <c r="I18" s="46"/>
      <c r="J18" s="46"/>
    </row>
    <row r="19" spans="1:10" ht="18.75" customHeight="1">
      <c r="A19" s="148"/>
      <c r="B19" s="148"/>
      <c r="C19" s="150"/>
      <c r="D19" s="151"/>
      <c r="E19" s="45"/>
      <c r="F19" s="45"/>
      <c r="G19" s="46"/>
      <c r="H19" s="46"/>
      <c r="I19" s="46"/>
      <c r="J19" s="46"/>
    </row>
    <row r="20" spans="1:10" ht="18.75" customHeight="1">
      <c r="A20" s="148"/>
      <c r="B20" s="148"/>
      <c r="C20" s="150"/>
      <c r="D20" s="151"/>
      <c r="E20" s="45"/>
      <c r="F20" s="45"/>
      <c r="G20" s="46"/>
      <c r="H20" s="46"/>
      <c r="I20" s="46"/>
      <c r="J20" s="46"/>
    </row>
    <row r="21" spans="1:10" ht="18.75" customHeight="1">
      <c r="A21" s="148"/>
      <c r="B21" s="148"/>
      <c r="C21" s="150"/>
      <c r="D21" s="151"/>
      <c r="E21" s="45"/>
      <c r="F21" s="45"/>
      <c r="G21" s="46"/>
      <c r="H21" s="46"/>
      <c r="I21" s="46"/>
      <c r="J21" s="46"/>
    </row>
    <row r="22" spans="1:10" ht="18.75" customHeight="1">
      <c r="A22" s="148"/>
      <c r="B22" s="148"/>
      <c r="C22" s="150"/>
      <c r="D22" s="151"/>
      <c r="E22" s="45"/>
      <c r="F22" s="45"/>
      <c r="G22" s="46"/>
      <c r="H22" s="46"/>
      <c r="I22" s="46"/>
      <c r="J22" s="46"/>
    </row>
    <row r="23" spans="1:10" ht="18.75" customHeight="1">
      <c r="A23" s="148"/>
      <c r="B23" s="148"/>
      <c r="C23" s="146"/>
      <c r="D23" s="146"/>
      <c r="E23" s="45"/>
      <c r="F23" s="45"/>
      <c r="G23" s="46"/>
      <c r="H23" s="46"/>
      <c r="I23" s="46"/>
      <c r="J23" s="46"/>
    </row>
    <row r="24" spans="1:10" ht="18.75" customHeight="1">
      <c r="A24" s="148"/>
      <c r="B24" s="148"/>
      <c r="C24" s="146"/>
      <c r="D24" s="146"/>
      <c r="E24" s="45"/>
      <c r="F24" s="45"/>
      <c r="G24" s="46"/>
      <c r="H24" s="46"/>
      <c r="I24" s="46"/>
      <c r="J24" s="46"/>
    </row>
    <row r="25" spans="1:10" ht="18.75" customHeight="1">
      <c r="A25" s="148"/>
      <c r="B25" s="148"/>
      <c r="C25" s="147"/>
      <c r="D25" s="147"/>
      <c r="E25" s="47"/>
      <c r="F25" s="47"/>
      <c r="G25" s="48"/>
      <c r="H25" s="48"/>
      <c r="I25" s="48"/>
      <c r="J25" s="48"/>
    </row>
    <row r="26" spans="1:10" ht="18.75" customHeight="1">
      <c r="A26" s="148"/>
      <c r="B26" s="148" t="s">
        <v>2</v>
      </c>
      <c r="C26" s="149" t="str">
        <f>'教育訓練カリキュラム'!D21</f>
        <v>安全衛生作業</v>
      </c>
      <c r="D26" s="149"/>
      <c r="E26" s="49"/>
      <c r="F26" s="50"/>
      <c r="G26" s="44"/>
      <c r="H26" s="44"/>
      <c r="I26" s="44"/>
      <c r="J26" s="44"/>
    </row>
    <row r="27" spans="1:10" ht="18.75" customHeight="1">
      <c r="A27" s="148"/>
      <c r="B27" s="148"/>
      <c r="C27" s="146" t="str">
        <f>'教育訓練カリキュラム'!D22</f>
        <v>組立基本実技</v>
      </c>
      <c r="D27" s="146"/>
      <c r="E27" s="51"/>
      <c r="F27" s="51"/>
      <c r="G27" s="46"/>
      <c r="H27" s="46"/>
      <c r="I27" s="46"/>
      <c r="J27" s="46"/>
    </row>
    <row r="28" spans="1:10" ht="18.75" customHeight="1">
      <c r="A28" s="148"/>
      <c r="B28" s="148"/>
      <c r="C28" s="146" t="str">
        <f>'教育訓練カリキュラム'!D23</f>
        <v>運搬・梱包基本実技</v>
      </c>
      <c r="D28" s="146"/>
      <c r="E28" s="45"/>
      <c r="F28" s="45"/>
      <c r="G28" s="46"/>
      <c r="H28" s="46"/>
      <c r="I28" s="46"/>
      <c r="J28" s="46"/>
    </row>
    <row r="29" spans="1:10" ht="18.75" customHeight="1">
      <c r="A29" s="148"/>
      <c r="B29" s="148"/>
      <c r="C29" s="146" t="str">
        <f>'教育訓練カリキュラム'!D24</f>
        <v>品質管理（受入検査作業）基本実技</v>
      </c>
      <c r="D29" s="146"/>
      <c r="E29" s="45"/>
      <c r="F29" s="45"/>
      <c r="G29" s="46"/>
      <c r="H29" s="46"/>
      <c r="I29" s="46"/>
      <c r="J29" s="46"/>
    </row>
    <row r="30" spans="1:10" ht="18.75" customHeight="1">
      <c r="A30" s="148"/>
      <c r="B30" s="148"/>
      <c r="C30" s="146" t="str">
        <f>'教育訓練カリキュラム'!D25</f>
        <v>必須実技
（特別教育、技能講習）</v>
      </c>
      <c r="D30" s="146"/>
      <c r="E30" s="52"/>
      <c r="F30" s="52"/>
      <c r="G30" s="53"/>
      <c r="H30" s="53"/>
      <c r="I30" s="53"/>
      <c r="J30" s="53"/>
    </row>
    <row r="31" spans="1:10" ht="18.75" customHeight="1">
      <c r="A31" s="148"/>
      <c r="B31" s="148"/>
      <c r="C31" s="146"/>
      <c r="D31" s="146"/>
      <c r="E31" s="52"/>
      <c r="F31" s="52"/>
      <c r="G31" s="53"/>
      <c r="H31" s="53"/>
      <c r="I31" s="53"/>
      <c r="J31" s="53"/>
    </row>
    <row r="32" spans="1:10" ht="18.75" customHeight="1">
      <c r="A32" s="148"/>
      <c r="B32" s="148"/>
      <c r="C32" s="146"/>
      <c r="D32" s="146"/>
      <c r="E32" s="52"/>
      <c r="F32" s="52"/>
      <c r="G32" s="53"/>
      <c r="H32" s="53"/>
      <c r="I32" s="53"/>
      <c r="J32" s="53"/>
    </row>
    <row r="33" spans="1:10" ht="18.75" customHeight="1">
      <c r="A33" s="148"/>
      <c r="B33" s="148"/>
      <c r="C33" s="146"/>
      <c r="D33" s="146"/>
      <c r="E33" s="52"/>
      <c r="F33" s="52"/>
      <c r="G33" s="53"/>
      <c r="H33" s="53"/>
      <c r="I33" s="53"/>
      <c r="J33" s="53"/>
    </row>
    <row r="34" spans="1:10" ht="18.75" customHeight="1">
      <c r="A34" s="148"/>
      <c r="B34" s="148"/>
      <c r="C34" s="146"/>
      <c r="D34" s="146"/>
      <c r="E34" s="52"/>
      <c r="F34" s="52"/>
      <c r="G34" s="53"/>
      <c r="H34" s="53"/>
      <c r="I34" s="53"/>
      <c r="J34" s="53"/>
    </row>
    <row r="35" spans="1:10" ht="18.75" customHeight="1">
      <c r="A35" s="148"/>
      <c r="B35" s="148"/>
      <c r="C35" s="146"/>
      <c r="D35" s="146"/>
      <c r="E35" s="52"/>
      <c r="F35" s="52"/>
      <c r="G35" s="53"/>
      <c r="H35" s="53"/>
      <c r="I35" s="53"/>
      <c r="J35" s="53"/>
    </row>
    <row r="36" spans="1:10" ht="18.75" customHeight="1">
      <c r="A36" s="148"/>
      <c r="B36" s="148"/>
      <c r="C36" s="147"/>
      <c r="D36" s="147"/>
      <c r="E36" s="54"/>
      <c r="F36" s="54"/>
      <c r="G36" s="55"/>
      <c r="H36" s="55"/>
      <c r="I36" s="55"/>
      <c r="J36" s="55"/>
    </row>
    <row r="37" spans="1:10" ht="18.75" customHeight="1">
      <c r="A37" s="143"/>
      <c r="B37" s="144"/>
      <c r="C37" s="145" t="s">
        <v>56</v>
      </c>
      <c r="D37" s="145"/>
      <c r="E37" s="56"/>
      <c r="F37" s="57"/>
      <c r="G37" s="56"/>
      <c r="H37" s="56"/>
      <c r="I37" s="56"/>
      <c r="J37" s="56"/>
    </row>
    <row r="38" spans="1:10" ht="18.75" customHeight="1">
      <c r="A38" s="143"/>
      <c r="B38" s="144"/>
      <c r="C38" s="145" t="s">
        <v>57</v>
      </c>
      <c r="D38" s="145"/>
      <c r="E38" s="56"/>
      <c r="F38" s="56"/>
      <c r="G38" s="56"/>
      <c r="H38" s="56"/>
      <c r="I38" s="56"/>
      <c r="J38" s="56"/>
    </row>
    <row r="39" ht="12">
      <c r="J39" s="40"/>
    </row>
  </sheetData>
  <sheetProtection/>
  <mergeCells count="45">
    <mergeCell ref="A1:J1"/>
    <mergeCell ref="A3:C3"/>
    <mergeCell ref="D3:J3"/>
    <mergeCell ref="A4:B4"/>
    <mergeCell ref="C4:D4"/>
    <mergeCell ref="A5:B1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4:A36"/>
    <mergeCell ref="B14:B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26:B36"/>
    <mergeCell ref="C26:D26"/>
    <mergeCell ref="C27:D27"/>
    <mergeCell ref="C28:D28"/>
    <mergeCell ref="C29:D29"/>
    <mergeCell ref="C30:D30"/>
    <mergeCell ref="C31:D31"/>
    <mergeCell ref="A38:B38"/>
    <mergeCell ref="C38:D38"/>
    <mergeCell ref="C32:D32"/>
    <mergeCell ref="C33:D33"/>
    <mergeCell ref="C34:D34"/>
    <mergeCell ref="C35:D35"/>
    <mergeCell ref="C36:D36"/>
    <mergeCell ref="A37:B37"/>
    <mergeCell ref="C37:D37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2010-01-21T01:56:45Z</cp:lastPrinted>
  <dcterms:created xsi:type="dcterms:W3CDTF">2004-04-19T10:22:58Z</dcterms:created>
  <dcterms:modified xsi:type="dcterms:W3CDTF">2010-05-25T06:56:41Z</dcterms:modified>
  <cp:category/>
  <cp:version/>
  <cp:contentType/>
  <cp:contentStatus/>
</cp:coreProperties>
</file>